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Users\n_khachidze\Desktop\დადგენილება 446\"/>
    </mc:Choice>
  </mc:AlternateContent>
  <xr:revisionPtr revIDLastSave="0" documentId="13_ncr:1_{50CE7FBD-AA7A-4CA3-A0DB-0E340D4631EF}" xr6:coauthVersionLast="47" xr6:coauthVersionMax="47" xr10:uidLastSave="{00000000-0000-0000-0000-000000000000}"/>
  <bookViews>
    <workbookView xWindow="390" yWindow="390" windowWidth="16755" windowHeight="8160" xr2:uid="{00000000-000D-0000-FFFF-FFFF00000000}"/>
  </bookViews>
  <sheets>
    <sheet name="LogFrame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2" i="1" l="1"/>
  <c r="F384" i="1"/>
  <c r="G384" i="1"/>
  <c r="H384" i="1"/>
  <c r="F360" i="1"/>
  <c r="G360" i="1"/>
  <c r="H360" i="1"/>
  <c r="I319" i="1"/>
  <c r="H319" i="1"/>
  <c r="G311" i="1"/>
  <c r="H311" i="1"/>
  <c r="I311" i="1"/>
  <c r="G297" i="1"/>
  <c r="H297" i="1"/>
  <c r="I297" i="1"/>
  <c r="H273" i="1"/>
  <c r="I273" i="1"/>
  <c r="G258" i="1"/>
  <c r="H258" i="1"/>
  <c r="I258" i="1"/>
  <c r="G262" i="1"/>
  <c r="F241" i="1"/>
  <c r="G241" i="1"/>
  <c r="H241" i="1"/>
  <c r="I241" i="1"/>
  <c r="F199" i="1"/>
  <c r="G199" i="1"/>
  <c r="H199" i="1"/>
  <c r="J151" i="1"/>
  <c r="G160" i="1"/>
  <c r="H160" i="1"/>
  <c r="I160" i="1"/>
  <c r="G156" i="1"/>
  <c r="H156" i="1"/>
  <c r="I156" i="1"/>
  <c r="F143" i="1"/>
  <c r="F55" i="1"/>
  <c r="G55" i="1"/>
  <c r="H55" i="1"/>
  <c r="I55" i="1"/>
  <c r="F35" i="1"/>
  <c r="G35" i="1"/>
  <c r="H35" i="1"/>
  <c r="F21" i="1"/>
  <c r="G21" i="1"/>
  <c r="H21" i="1"/>
  <c r="I21" i="1"/>
</calcChain>
</file>

<file path=xl/sharedStrings.xml><?xml version="1.0" encoding="utf-8"?>
<sst xmlns="http://schemas.openxmlformats.org/spreadsheetml/2006/main" count="1011" uniqueCount="378">
  <si>
    <t>&gt;50 %</t>
  </si>
  <si>
    <t>&gt; 70%</t>
  </si>
  <si>
    <t>&gt; 60%</t>
  </si>
  <si>
    <t>N/A</t>
  </si>
  <si>
    <t>&gt; 40 %</t>
  </si>
  <si>
    <t>&gt;40 %</t>
  </si>
  <si>
    <t>&gt; 60 %</t>
  </si>
  <si>
    <t>&gt;20 %</t>
  </si>
  <si>
    <t xml:space="preserve">N/A </t>
  </si>
  <si>
    <t>a) (1) 7.56 % 
(2) 47.4% (3) 33% (b) 56%</t>
  </si>
  <si>
    <t>(a) (1)20 %(2) 70 %, (3) 60 % (b) 80 %</t>
  </si>
  <si>
    <t>(a) (1) 15 % (2) 60 %, (3) 45 %  (b) 70 %</t>
  </si>
  <si>
    <t>(a) (1) 10 % (2) 40 %, (3) 40 %  (b) 60 %</t>
  </si>
  <si>
    <t>(1) 52 %, (2) 49 %; (3) 23%, (4) 24 %</t>
  </si>
  <si>
    <t>(1) 70 %, (2) 80 %; (3) 40%, (4) 40 %</t>
  </si>
  <si>
    <t>(1) 60 %, (2) 70 %; (3) 30%, (4) 30 %</t>
  </si>
  <si>
    <t>(1) 55 %, (2) 60 %; (3) 27%, (4) 270 %</t>
  </si>
  <si>
    <t>(1) 59.5% ; (2) 40-45%</t>
  </si>
  <si>
    <t xml:space="preserve">(1) 70%; (2) 50-55%   </t>
  </si>
  <si>
    <t>(1) 80%; (2) 60%</t>
  </si>
  <si>
    <t>0,32%</t>
  </si>
  <si>
    <t>2,5%</t>
  </si>
  <si>
    <t xml:space="preserve">1,2 % </t>
  </si>
  <si>
    <t>&gt;30 %</t>
  </si>
  <si>
    <t>&gt;70 %</t>
  </si>
  <si>
    <t>12,3%</t>
  </si>
  <si>
    <t>(1) &gt;60 % ; (2) &gt;20%</t>
  </si>
  <si>
    <t>(1) &gt;90 % ; (2) &gt;50%</t>
  </si>
  <si>
    <t>(1) &gt;40 % ; (2) &gt;10%</t>
  </si>
  <si>
    <t>70 000</t>
  </si>
  <si>
    <t>(a) &gt;80 % (b) &gt;60 %</t>
  </si>
  <si>
    <t xml:space="preserve">(a) &gt;95 % (b) &gt;90 %   </t>
  </si>
  <si>
    <t>&gt; 70 %</t>
  </si>
  <si>
    <t>&gt; 95%</t>
  </si>
  <si>
    <t>&gt; 80 %</t>
  </si>
  <si>
    <t>&gt; 90%</t>
  </si>
  <si>
    <t>&gt; 80%</t>
  </si>
  <si>
    <t>&gt;70%</t>
  </si>
  <si>
    <t xml:space="preserve">&gt;10% </t>
  </si>
  <si>
    <t>15-1</t>
  </si>
  <si>
    <t xml:space="preserve">17 -1 </t>
  </si>
  <si>
    <t>Quality and sustainable education and science systems focused on the needs of students, society, and the state</t>
  </si>
  <si>
    <t>Sectoral priority 1</t>
  </si>
  <si>
    <t>Vision</t>
  </si>
  <si>
    <t>In 2030, Georgia's high-quality education and science system will enable individuals to make the best choices for developing their competencies and capabilities, which, in turn, will contribute to forming a sustainable, knowledge-based, and strong civil society</t>
  </si>
  <si>
    <t>Sectoral priority 2</t>
  </si>
  <si>
    <t>An equitable, inclusive, and diverse education and science system</t>
  </si>
  <si>
    <t>Sectoral priority 3</t>
  </si>
  <si>
    <t>System of management and accountability of education and science system</t>
  </si>
  <si>
    <t>Goal 4 Quality education
Goal 8 Decent work and economic growth</t>
  </si>
  <si>
    <t xml:space="preserve">
Goal 4 Quality education
Goal 8 Decent work and economic growth
</t>
  </si>
  <si>
    <t>Goal 4. Quality education
Goal 8. Decent work and economic growth
Goal 9   Industry, innovation, and infrastructure
Goal 16 Peace, justice, and strong institutions</t>
  </si>
  <si>
    <t>Goal 4 Quality education</t>
  </si>
  <si>
    <t>Goal 4. Quality education
Goal 16 Peace, justice, and strong institutions</t>
  </si>
  <si>
    <t>Risks:</t>
  </si>
  <si>
    <t>Otput impact indicator  1.2.2.2:</t>
  </si>
  <si>
    <t>Ouput 1.3.1:</t>
  </si>
  <si>
    <t>Influence indiccator 1.4.1:</t>
  </si>
  <si>
    <t>Target</t>
  </si>
  <si>
    <t>Baseline</t>
  </si>
  <si>
    <t>Interim</t>
  </si>
  <si>
    <t>Final</t>
  </si>
  <si>
    <t>Year</t>
  </si>
  <si>
    <t>Indicator</t>
  </si>
  <si>
    <t>Ensuring a high-quality, supportive and development-oriented educational process by all early childhood and preschool care and education institutions</t>
  </si>
  <si>
    <t>Percentage share of authorized early and preschool care and education institutions in the total number.</t>
  </si>
  <si>
    <t>National Center for Education Quality Enhancement data</t>
  </si>
  <si>
    <t>Ensuring the provision of continuous professional development of preschool educators in each institution of early and preschool care and education</t>
  </si>
  <si>
    <t>The percentage share of preschool educators with a bachelor's degree in the total number</t>
  </si>
  <si>
    <t>Lack of human and financial resources</t>
  </si>
  <si>
    <t>Education Management Information System (EMIS) data</t>
  </si>
  <si>
    <t>Improving the learning environment and quality of teaching in early and preschool education institutions</t>
  </si>
  <si>
    <t>Remuneration of educators-pedagogues of early and preschool educational institutions</t>
  </si>
  <si>
    <t>Ministry of Education and Science data</t>
  </si>
  <si>
    <t xml:space="preserve">Promoting the involvement of the child's parents/representatives and the community in the activities of early and preschool educational institutions </t>
  </si>
  <si>
    <t>The share of early childhood and preschool institutions with parent/representative and community engagement policies</t>
  </si>
  <si>
    <t>Lack of human and financial resources, lack of consensus among stakeholders</t>
  </si>
  <si>
    <t>Providing an accessible learning process for each student in general educational institutions, focused on high attainable results and holistic development of the student</t>
  </si>
  <si>
    <t>(1) Average student assessment scores in reading, math, and science (2) Percentage of sixth- and ninth-graders who meet the National Curriculum's minimum proficiency in (i) reading and (ii) math</t>
  </si>
  <si>
    <t>Georgia Program for International Student Assessment (PISA) report; Education Management Information System (EMIS) data</t>
  </si>
  <si>
    <t>Improving the qualifications of teachers and principals and providing needs-based continuous professional development</t>
  </si>
  <si>
    <t>The share of teachers who successfully meet the intermediate and higher level requirements defined by the new teacher evaluation system</t>
  </si>
  <si>
    <t>Share of certified directors in the total number</t>
  </si>
  <si>
    <t>Creating a favorable environment for learning and teaching in general educational institutions and providing them with diverse modern resources</t>
  </si>
  <si>
    <t>The share of schools meeting the standard for school accreditation</t>
  </si>
  <si>
    <t>Number of digital learning resources by grade and subject</t>
  </si>
  <si>
    <t>Annual Report of the Ministry of Education and Science</t>
  </si>
  <si>
    <t xml:space="preserve">a) The share of students who report being satisfied with the learning process (1) national average, (2) high-achievement students according to SES, (3) students below the baseline level of achievement according to SES; b) The share of students who report that they have a sense of belonging to the school </t>
  </si>
  <si>
    <t>Program for International Student Assessment Georgia (PISA) report based on the student questionnaire</t>
  </si>
  <si>
    <t>Lack of experience in creating digital resources, lack of financial resources</t>
  </si>
  <si>
    <t>Increasing the involvement of parents/representatives in school life and the teaching-learning process</t>
  </si>
  <si>
    <t>The share of parents who participated in the following activities: (1) discussed their child's progress with at least one subject teacher on their initiative; (2) discussed the child's progress with at least one subject teacher at the teacher's initiative; (3) participated in the self-governance of the school; (4) volunteered in school, physical activity, and/or other extracurricular activities</t>
  </si>
  <si>
    <t>PISA Georgia Report prepared by the National Assessment and Examination Center or the Organization for Economic Development and Cooperation (OECD) based on the Principal's Questionnaire</t>
  </si>
  <si>
    <t>Low readiness of schools, low interest of parents</t>
  </si>
  <si>
    <t>The share of those enrolled in vocational education programs who dropped out</t>
  </si>
  <si>
    <t>The employment rate of vocational education graduates</t>
  </si>
  <si>
    <t>Equipping vocational education students/trainees with the necessary skills and competencies for continuous employment in the local and international labor market</t>
  </si>
  <si>
    <t>Number of graduates of dual programs</t>
  </si>
  <si>
    <t>Indicator of self-employment/entrepreneurial activity of vocational education graduates</t>
  </si>
  <si>
    <t>The low index of private sector involvement; Lack of financial resources</t>
  </si>
  <si>
    <t>Promotion of continuous professional development of vocational education teachers</t>
  </si>
  <si>
    <t>Professional Skills Agency/Vocational Education Institutions data</t>
  </si>
  <si>
    <t>The lack of financial resources, delay in the approval of the regulatory framework; Low interest of teachers</t>
  </si>
  <si>
    <t>Personal development  and preparation for the labor market of each student by higher educational institutions (HEIs)</t>
  </si>
  <si>
    <t>https://openspace.etf.europa.eu/sites/default/files/2020-09/TRPreport%202019%20Georgia%20GE.pdf 
https://www.geostat.ge/ka/modules/categories/683/dasakmeba-umushevroba;  A survey by vocational education alumni</t>
  </si>
  <si>
    <t>An international and national survey of Erostudents</t>
  </si>
  <si>
    <t>Provision of labor market-adapted programs by higher education institutions</t>
  </si>
  <si>
    <t>Share of programs that provide students with entrepreneurial skills and competencies</t>
  </si>
  <si>
    <t>Ministry of Education and Science survey</t>
  </si>
  <si>
    <t>Insufficient financial support to higher educational institutions; interest deficiency</t>
  </si>
  <si>
    <t>Promotion of international learning and internationalization for students</t>
  </si>
  <si>
    <t>Number of joint/dual degree programs</t>
  </si>
  <si>
    <t>Education Management Information System (EMIS) data; National Center for Education Quality Enhancement data</t>
  </si>
  <si>
    <t>The share of students participating in programs in the total number of students</t>
  </si>
  <si>
    <t>Lack of financial resources; lack of interest</t>
  </si>
  <si>
    <t>Promotion of development of structured doctoral programs corresponding to international standards</t>
  </si>
  <si>
    <t>The share of structured doctoral programs</t>
  </si>
  <si>
    <t>The number of joint doctoral programs with international partners</t>
  </si>
  <si>
    <t>National Center for Education Quality Enhancement data; Education Management Information System (EMIS) data</t>
  </si>
  <si>
    <t>not less than 6</t>
  </si>
  <si>
    <t>not less than 8</t>
  </si>
  <si>
    <t xml:space="preserve">not less than 10 </t>
  </si>
  <si>
    <t>Development of a knowledge-based society and an economy-oriented science, research, technology, and innovation system</t>
  </si>
  <si>
    <t>Share of research and development cost in the total GDP</t>
  </si>
  <si>
    <t>State budget</t>
  </si>
  <si>
    <t>European Union's financial contribution (in the "Horizon Europe" framework); the number of projects, and funding</t>
  </si>
  <si>
    <t>Technology transfer rate (commercialization of technologies)</t>
  </si>
  <si>
    <t xml:space="preserve"> Program Horizon (information about Georgia)</t>
  </si>
  <si>
    <t>Georgia's Innovation &amp; Technology Agency data</t>
  </si>
  <si>
    <t>70 projects, 10 million Euro</t>
  </si>
  <si>
    <t>90 projects, 14 million Euro</t>
  </si>
  <si>
    <t>5 technological projects are commercialized</t>
  </si>
  <si>
    <t>23 technological projects are commercialized</t>
  </si>
  <si>
    <t>Support to researchers in the implementation of research and innovative activities in compliance with international standards</t>
  </si>
  <si>
    <t>The number of innovative "startups" that have received grants from state co-financing schemes</t>
  </si>
  <si>
    <t>The number of cited documents is about 21,000</t>
  </si>
  <si>
    <t>Scimago data</t>
  </si>
  <si>
    <t>Lack of financial resources; Lack of interest from researchers</t>
  </si>
  <si>
    <t>Ensuring academic and research integrity in teaching and research</t>
  </si>
  <si>
    <t>The share of HEIs that have updated effective academic integrity and anti-plagiarism policies</t>
  </si>
  <si>
    <t>Ministry of Education and Science Annual Report</t>
  </si>
  <si>
    <t>Lack of financial resources</t>
  </si>
  <si>
    <t>Supporting the participation of disadvantaged children in early education and school readiness programs</t>
  </si>
  <si>
    <t>The share of disadvantaged children receiving special support</t>
  </si>
  <si>
    <t>Ensuring an inclusive, safe and holistic child development-oriented learning process in early and preschool education institutions</t>
  </si>
  <si>
    <t>The share of early and preschool education institutions in the total number where the practice of implementing inclusive education meets the modern quality requirements</t>
  </si>
  <si>
    <t>The challenge of fully implementing the decision at the level of self-governments</t>
  </si>
  <si>
    <t>Development of targeted early and preschool education support services for disadvantaged children and children with special educational needs</t>
  </si>
  <si>
    <t>Number of children participating in school readiness programs one year before entering school</t>
  </si>
  <si>
    <t>The share of children enrolled/identified in need of additional support in early and preschool education institutions</t>
  </si>
  <si>
    <t>Challenges of collection and analysis of accurate and reliable data on children in risk groups; insufficient coordination between different branches of the government and municipalities</t>
  </si>
  <si>
    <t>Creating equal opportunities for learning and development for every student at all levels of general education</t>
  </si>
  <si>
    <t>Indicators of receiving education in vulnerable groups: (1) rural school students; (2) ethnically non-Georgian students (in Azerbaijani and Armenian schools); (3) disadvantaged students (low welfare quintile)</t>
  </si>
  <si>
    <t xml:space="preserve">Education Management Information System (EMIS) database; MICS GEORGIA </t>
  </si>
  <si>
    <t>The share of disadvantaged pupils in the top attainment level (top quartile)</t>
  </si>
  <si>
    <t>The PISA Georgia report prepared by the National Assessment and Examinations Center or the Organization for Economic Development and Cooperation (OECD).</t>
  </si>
  <si>
    <t>Raising the qualifications of special teachers and support staff and developing inclusive teaching competencies</t>
  </si>
  <si>
    <t>The share of student teachers who have successfully completed at least one course/module on inclusive education (including bilingual education, working with students, etc.)</t>
  </si>
  <si>
    <t>Insufficient readiness of teachers and HEIs</t>
  </si>
  <si>
    <t>Creating an appropriate learning environment for special educational needs in general educational institutions and providing access to quality learning resources for each student</t>
  </si>
  <si>
    <t>The percentage of schools that have adapted educational infrastructure for students with special educational needs: 1) partially adapted; 2) fully adapted</t>
  </si>
  <si>
    <t>A general education budget earmarked for the development of adaptive and other support resources</t>
  </si>
  <si>
    <t>Lack of material and financial resources</t>
  </si>
  <si>
    <t>Budget of the Ministry of Education and Science</t>
  </si>
  <si>
    <t>(1) 30 %  (690 schools); (2) 5 % (120 schools)</t>
  </si>
  <si>
    <t>5%- increase</t>
  </si>
  <si>
    <t>10%-increase</t>
  </si>
  <si>
    <t>15%-increase</t>
  </si>
  <si>
    <t>all municipalities</t>
  </si>
  <si>
    <t>Annual Report of Ministry of Education and Science</t>
  </si>
  <si>
    <t>Enhancing lifelong learning opportunities through a flexible network of innovative, diverse and inclusive vocational education institutions</t>
  </si>
  <si>
    <t>Low level of awareness; lack of financial resources; less interest of educational institutions in innovative approaches and innovations</t>
  </si>
  <si>
    <t>The percentage of students of different categories from the total number of students enrolled in higher education institutions (students representing ethnic minorities; people with disabilities; low socio-economic status, and other groups)</t>
  </si>
  <si>
    <t>The percentage of graduates of different categories from the total number of graduates (students representing ethnic minorities; people with disabilities; low socio-economic status, and other groups)</t>
  </si>
  <si>
    <t>10% increase</t>
  </si>
  <si>
    <t>20% increase</t>
  </si>
  <si>
    <t>Development of targeted support services for disadvantaged students of higher education institutions</t>
  </si>
  <si>
    <t>Number of postgraduate students receiving need-based financial support</t>
  </si>
  <si>
    <t>The number of high education institutions with effective student support (academic, financial, social) systems</t>
  </si>
  <si>
    <t>Insufficient financial resources</t>
  </si>
  <si>
    <t xml:space="preserve">10% of HEIs </t>
  </si>
  <si>
    <t>HEIs official websites</t>
  </si>
  <si>
    <t>Creating a favorable learning environment for each student in higher educational institutions</t>
  </si>
  <si>
    <t>Students' satisfaction survey</t>
  </si>
  <si>
    <t>Learning/teaching resources developed for students with special needs</t>
  </si>
  <si>
    <t>no targetted program</t>
  </si>
  <si>
    <t>Inefficient financing systemInefficient financing system</t>
  </si>
  <si>
    <t>Supporting public engagement in the creation of inclusive and diverse science, research, technology, and innovation</t>
  </si>
  <si>
    <t>The number of participants in local and international competitions in research, technology, and innovation</t>
  </si>
  <si>
    <t>4% increase</t>
  </si>
  <si>
    <t>60% increase</t>
  </si>
  <si>
    <t>Ministry of Education and Science/Georgia's Innovation &amp; Technology Agency (GITA) data</t>
  </si>
  <si>
    <t>Enhancing interest in research, technology, science, and innovation from an early stage of education</t>
  </si>
  <si>
    <t>The number of children and youth involved in the school communication programs with universities and/or research institutes</t>
  </si>
  <si>
    <t>Lack of administrative support in municipalities and lack of communication between higher education institutions and schools</t>
  </si>
  <si>
    <t>Ministry of Education and Science report</t>
  </si>
  <si>
    <t>Supporting women's involvement in science, research, technology, and innovation</t>
  </si>
  <si>
    <t>Percentage of women in scientific councils and high academic staff</t>
  </si>
  <si>
    <t>Percentage of female graduates in STEM fields</t>
  </si>
  <si>
    <t>Ministry of Education and Science Report</t>
  </si>
  <si>
    <t>Ministy of Education and Science data</t>
  </si>
  <si>
    <t>Lack of stakeholders' interest, low level of readiness</t>
  </si>
  <si>
    <t>Strengthening the effectiveness and sustainability of the early and preschool education system</t>
  </si>
  <si>
    <t>Share of children (2 to 5 years old) enrolled in early and preschool care and education institutions of the total number</t>
  </si>
  <si>
    <t>Ensuring access to updated early and preschool education and development</t>
  </si>
  <si>
    <t>The share of buildings of early and preschool education institutions renovated following the technical infrastructure regulation</t>
  </si>
  <si>
    <t>Number of providers of early and preschool education services</t>
  </si>
  <si>
    <t>Child and educator-pedagogue ratio</t>
  </si>
  <si>
    <t>Improving the effectiveness and sustainability of the management of the general educational institution</t>
  </si>
  <si>
    <t>The share of students with equal and diverse learning opportunities: (a) in rural areas; (b) in urban areas</t>
  </si>
  <si>
    <t>The share of authorized schools meeting infrastructure standards</t>
  </si>
  <si>
    <t>Development of monitoring and evaluation system for general educational institutions</t>
  </si>
  <si>
    <t>The share of general education institutions with a proper system of monitoring and evaluation in the total number</t>
  </si>
  <si>
    <t xml:space="preserve"> National Assessment and Examination Center or Organization for Economic Cooperation Development (OECD) based on PISA report 
      </t>
  </si>
  <si>
    <t>Based on PISA 2018 results (SC037, consisting of 10 points), minimum 1 correct answer to questions ny 49% of school directors</t>
  </si>
  <si>
    <t>The share of schools with a comprehensive database updated annually (including information on student demographics, student performance, teacher characteristics, extracurricular programs, infrastructure, etc.)</t>
  </si>
  <si>
    <t>The potential risk of new methodology obscurity. Lack of systematic approaches and consistency in the implementation process.</t>
  </si>
  <si>
    <t>Number of sectoral skills organizations</t>
  </si>
  <si>
    <t>Sharing responsibility for creating and implementing vocational education policy between public and private sectors</t>
  </si>
  <si>
    <t>Professional Skills Agency Report/Register of SSOs</t>
  </si>
  <si>
    <t>The number ofprojects implemented within the framework of joint public-private partnership</t>
  </si>
  <si>
    <t>Ministry/Agency report</t>
  </si>
  <si>
    <t>Support for sustainable development of higher educational institutions</t>
  </si>
  <si>
    <t>The volume of higher education funding in the state (education) budget</t>
  </si>
  <si>
    <t>Improved position in the HEI's international ranking indices</t>
  </si>
  <si>
    <t>Websites with published international indices</t>
  </si>
  <si>
    <t>Development of a financing system focused on the sustainability of higher education</t>
  </si>
  <si>
    <t>A new funding model has been introduced</t>
  </si>
  <si>
    <t>no  system</t>
  </si>
  <si>
    <t>system is created</t>
  </si>
  <si>
    <t>system is implemented</t>
  </si>
  <si>
    <t>system is fully operational</t>
  </si>
  <si>
    <t>The unpreparedness of higher education institutions to adapt to the new funding model</t>
  </si>
  <si>
    <t>Development of digital information management system for higher education</t>
  </si>
  <si>
    <t>no system</t>
  </si>
  <si>
    <t>State budget/Ministry of Education and Science Report</t>
  </si>
  <si>
    <t>Insufficient financial support, lack of human resource</t>
  </si>
  <si>
    <t>Improving the efficiency of research, science, technology, and innovation systems</t>
  </si>
  <si>
    <t>Success index science, research, technology &amp; innovation funded by Horizon</t>
  </si>
  <si>
    <t>Program Horizon (Information about Georgia)</t>
  </si>
  <si>
    <t>Report on PSF recommendations implementation</t>
  </si>
  <si>
    <t>Indicator of implementation of PSF recommendations</t>
  </si>
  <si>
    <t>Development of a long-term, result-oriented, and targeted funding system for science, research, innovation, and technology</t>
  </si>
  <si>
    <t>Funding volume for long-term targeted research</t>
  </si>
  <si>
    <t>Lack of financial resources, global challenges</t>
  </si>
  <si>
    <t>30,7 million GEL</t>
  </si>
  <si>
    <t>35 million GEL</t>
  </si>
  <si>
    <t>38 million GEL</t>
  </si>
  <si>
    <t>41 million GEL</t>
  </si>
  <si>
    <t>60% of HEIs</t>
  </si>
  <si>
    <t>Share of students satisfied with the adapted learning environment among the surveyed students</t>
  </si>
  <si>
    <t>Goal 1.1:</t>
  </si>
  <si>
    <t>Goal 1.2:</t>
  </si>
  <si>
    <t>Goal 1.3:</t>
  </si>
  <si>
    <t>Goal 1.4:</t>
  </si>
  <si>
    <t>Goal 1.5:</t>
  </si>
  <si>
    <t>Goal 2.1:</t>
  </si>
  <si>
    <t>Goal 2.2:</t>
  </si>
  <si>
    <t>Goal 2.3:</t>
  </si>
  <si>
    <t>Goal 2.4:</t>
  </si>
  <si>
    <t>Goal 2.5:</t>
  </si>
  <si>
    <t>Goal 3.1:</t>
  </si>
  <si>
    <t>Goal 3.2:</t>
  </si>
  <si>
    <t>Goal 3.3:</t>
  </si>
  <si>
    <t>Goal 3.4:</t>
  </si>
  <si>
    <t>Goal 3.5:</t>
  </si>
  <si>
    <t>Impact indicator 1.1.1:</t>
  </si>
  <si>
    <t>Impact indicator 1.2.1:</t>
  </si>
  <si>
    <t>Impact indicator 1.3.1:</t>
  </si>
  <si>
    <t xml:space="preserve">Impact indicator 1.3.2: </t>
  </si>
  <si>
    <t xml:space="preserve">Impact indicator 1.4.2: </t>
  </si>
  <si>
    <t>Impact indicator 1.5.1:</t>
  </si>
  <si>
    <t>Impact indicator 1.5.2:</t>
  </si>
  <si>
    <t xml:space="preserve">Impact indicator 1.5.3: </t>
  </si>
  <si>
    <t>Impact indicator 2.1.1:</t>
  </si>
  <si>
    <t xml:space="preserve">Impact indicator 2.2.1: </t>
  </si>
  <si>
    <t xml:space="preserve">Impact indicator 2.2.2: </t>
  </si>
  <si>
    <t>Impact indicator 2.3.1:</t>
  </si>
  <si>
    <t xml:space="preserve">Impact indicator 2.3.2: </t>
  </si>
  <si>
    <t>Impact indicator 2.4.1:</t>
  </si>
  <si>
    <t xml:space="preserve">Impact indicator 2.4.2: </t>
  </si>
  <si>
    <t>Impact indicator 2.5.1:</t>
  </si>
  <si>
    <t>Impact indicator 3.1.1:</t>
  </si>
  <si>
    <t>Impact indicator 3.2.1:</t>
  </si>
  <si>
    <t xml:space="preserve">Impact indicator 3.2.2: </t>
  </si>
  <si>
    <t>Impact indicator 3.3.1:</t>
  </si>
  <si>
    <t>Impact indicator 3.4.1:</t>
  </si>
  <si>
    <t xml:space="preserve">Impact indicator 3.4.2: </t>
  </si>
  <si>
    <t>Impact indicator 3.5.1:</t>
  </si>
  <si>
    <t xml:space="preserve">Impact indicator 3.5.2: </t>
  </si>
  <si>
    <t>Objective 1.1.1:</t>
  </si>
  <si>
    <t>Objective 1.1.2:</t>
  </si>
  <si>
    <t>Objective 1.1.3:</t>
  </si>
  <si>
    <t>Objective 1.2.1:</t>
  </si>
  <si>
    <t>Objective 1.2.2:</t>
  </si>
  <si>
    <t>Objective 1.2.3</t>
  </si>
  <si>
    <t>Objective 1.3.2:</t>
  </si>
  <si>
    <t>Objective 1.4.1:</t>
  </si>
  <si>
    <t>Objective 1.4.2:</t>
  </si>
  <si>
    <t>Objective 1.4.3:</t>
  </si>
  <si>
    <t>Objective impact indictor 1.4.3.1:</t>
  </si>
  <si>
    <t>Objective 1.5.1:</t>
  </si>
  <si>
    <t>Objective 1.5.2:</t>
  </si>
  <si>
    <t>Objective 2.1.1:</t>
  </si>
  <si>
    <t>Objective 2.1.2:</t>
  </si>
  <si>
    <t>Objective 2.2.1:</t>
  </si>
  <si>
    <t>Objective 2.2.2:</t>
  </si>
  <si>
    <t>Objective 2.3.1:</t>
  </si>
  <si>
    <t>Objective 2.4.1:</t>
  </si>
  <si>
    <t>Objective 2.4.2:</t>
  </si>
  <si>
    <t>Objective 2.5.1.1:</t>
  </si>
  <si>
    <t>Objective 2.5.2:</t>
  </si>
  <si>
    <t>Objective 3.1.1:</t>
  </si>
  <si>
    <t>Objective 3.2.1:</t>
  </si>
  <si>
    <t>Objective 3.3.1:</t>
  </si>
  <si>
    <t>Objective 3.4.1:</t>
  </si>
  <si>
    <t>Objective  3.4.2:</t>
  </si>
  <si>
    <t>Objective 3.5.1:</t>
  </si>
  <si>
    <t>Outcome indicator 1.2.1.1:</t>
  </si>
  <si>
    <t>Outcome indicator 1.2.1.2:</t>
  </si>
  <si>
    <t>Outcome indicator  1.2.2.1:</t>
  </si>
  <si>
    <t>Outcome indicator  1.2.2.3:</t>
  </si>
  <si>
    <t>Outcome indicator 1.2.3.1:</t>
  </si>
  <si>
    <t>Outcome indicator 1.3.1.1:</t>
  </si>
  <si>
    <t>Outcome indicator 1.3.1.2:</t>
  </si>
  <si>
    <t>Outcome indicator 1.3.2.1:</t>
  </si>
  <si>
    <t>Outcome indicator 1.4.1.1:</t>
  </si>
  <si>
    <t>Outcome indicator  1.4.2.1:</t>
  </si>
  <si>
    <t>Outcome indicator  1.4.2.2:</t>
  </si>
  <si>
    <t>Outcome indicator 1.4.3.2:</t>
  </si>
  <si>
    <t>Outcome indicator  1.5.1.1:</t>
  </si>
  <si>
    <t>Outcome indicator  1.5.1.2:</t>
  </si>
  <si>
    <t>Outcome indicator  1.5.1.3:</t>
  </si>
  <si>
    <t>Outcome indicator  1.5.2.1:</t>
  </si>
  <si>
    <t>Outcome indicator 2.1.1.1:</t>
  </si>
  <si>
    <t>Outcome indicator 2.1.2.1:</t>
  </si>
  <si>
    <t>Outcome indicator 2.1.2.2:</t>
  </si>
  <si>
    <t>Outcome indicator 2.2.1.1:</t>
  </si>
  <si>
    <t>Outcome indicator 2.2.2.1:</t>
  </si>
  <si>
    <t>Outcome indicator 2.2.2.2:</t>
  </si>
  <si>
    <t>Outcome indicator 2.3.1.1:</t>
  </si>
  <si>
    <t>Outcome indicator 2.3.1.2</t>
  </si>
  <si>
    <t>Outcome indicator 2.4.1.1:</t>
  </si>
  <si>
    <t>Outcome indicator 2.4.1.2:</t>
  </si>
  <si>
    <t>Outcome indicator 2.4.2.1:</t>
  </si>
  <si>
    <t>Outcome indicator 2.4.2.2:</t>
  </si>
  <si>
    <t>Outcome indicator 2.5.1.1:</t>
  </si>
  <si>
    <t>Outcome indicator 2.5.2.1:</t>
  </si>
  <si>
    <t>Outcome indicator 2.5.2.2:</t>
  </si>
  <si>
    <t>Outcome indicator 3.1.1.1:</t>
  </si>
  <si>
    <t>Outcome indicator 3.1.1.2:</t>
  </si>
  <si>
    <t>Outcome indicator 3.1.1.3:</t>
  </si>
  <si>
    <t>Outcome indicator 3.2.1.1:</t>
  </si>
  <si>
    <t>Outcome indicator 3.2.1.2:</t>
  </si>
  <si>
    <t>Outcome indicator 3.3.1.1:</t>
  </si>
  <si>
    <t>Outcome indicator 3.4.1.1:</t>
  </si>
  <si>
    <t>Outcome indicator 3.4.2.1:</t>
  </si>
  <si>
    <t>Outcome indicator 3.5.1.1:</t>
  </si>
  <si>
    <t>Outcome indicator 1.1.1.1:</t>
  </si>
  <si>
    <t>Outcome indicator 1.1.2.1:</t>
  </si>
  <si>
    <t>Outcome indicator 1.1.3.1:</t>
  </si>
  <si>
    <t>Risk:</t>
  </si>
  <si>
    <t>Source of verification</t>
  </si>
  <si>
    <t>Ensuring equal access and success opportunities in the quality inclusive higher education</t>
  </si>
  <si>
    <t>Linkages with the Sustainable Goals (SDG):</t>
  </si>
  <si>
    <t>Development of an innovative and flexible vocational education system focused on the needs of society and economy</t>
  </si>
  <si>
    <t>Tracer study of vocational education alumni</t>
  </si>
  <si>
    <t>The share of teachers who benefit from professional development services offered at the vocational education institutions</t>
  </si>
  <si>
    <t>Providing access to diverse, inclusive, and individual needs-oriented vocational education</t>
  </si>
  <si>
    <t>The number of municipalities with public vocational education institutions</t>
  </si>
  <si>
    <t>The number of students enrolled in vocational educational programs</t>
  </si>
  <si>
    <t>Transition rate from general education institution to vocational education institutions of persons with special educational needs with basic education and complete general education</t>
  </si>
  <si>
    <t>Transition rate from general education institution to vocational education institutions of persons with basic education and complete general education</t>
  </si>
  <si>
    <t>Enhancing the efficiency of the vocational education system</t>
  </si>
  <si>
    <t>Low rate of participation of parties involved in the new model of vocational education management</t>
  </si>
  <si>
    <t>Graduates' employment rate</t>
  </si>
  <si>
    <t>Students' satisfaction rate: (1) international students; (2) local students</t>
  </si>
  <si>
    <t>Level of data digitization in higher education information management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</si>
</sst>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</font>
    <font>
      <sz val="11"/>
      <color theme="1"/>
      <name val="Sylfaen"/>
      <family val="1"/>
    </font>
    <font>
      <sz val="11"/>
      <color rgb="FF000000"/>
      <name val="Sylfaen"/>
      <family val="1"/>
    </font>
    <font>
      <sz val="11"/>
      <name val="Sylfaen"/>
      <family val="1"/>
    </font>
    <font>
      <sz val="11"/>
      <name val="Calibri"/>
      <family val="2"/>
      <scheme val="minor"/>
    </font>
    <font>
      <b/>
      <sz val="11"/>
      <name val="Sylfaen"/>
      <family val="1"/>
    </font>
  </fonts>
  <fills count="12">
    <fill>
      <patternFill patternType="none"/>
    </fill>
    <fill>
      <patternFill patternType="gray125"/>
    </fill>
    <fill>
      <patternFill patternType="solid">
        <fgColor rgb="FF5B9BD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CC2E4"/>
        <bgColor indexed="64"/>
      </patternFill>
    </fill>
    <fill>
      <patternFill patternType="solid">
        <fgColor rgb="FF6FAC46"/>
        <bgColor indexed="64"/>
      </patternFill>
    </fill>
    <fill>
      <patternFill patternType="solid">
        <fgColor rgb="FFE1EED9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4" borderId="8" xfId="0" applyFont="1" applyFill="1" applyBorder="1" applyAlignment="1">
      <alignment horizontal="left" vertical="center" wrapText="1" indent="5"/>
    </xf>
    <xf numFmtId="0" fontId="1" fillId="4" borderId="8" xfId="0" applyFont="1" applyFill="1" applyBorder="1" applyAlignment="1">
      <alignment horizontal="left" vertical="center" wrapText="1" indent="1"/>
    </xf>
    <xf numFmtId="0" fontId="1" fillId="7" borderId="8" xfId="0" applyFont="1" applyFill="1" applyBorder="1" applyAlignment="1">
      <alignment horizontal="left" vertical="center" wrapText="1" indent="1"/>
    </xf>
    <xf numFmtId="0" fontId="1" fillId="6" borderId="8" xfId="0" applyFont="1" applyFill="1" applyBorder="1" applyAlignment="1">
      <alignment horizontal="left" vertical="center" wrapText="1" indent="5"/>
    </xf>
    <xf numFmtId="0" fontId="1" fillId="6" borderId="8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9" fontId="3" fillId="3" borderId="8" xfId="0" applyNumberFormat="1" applyFont="1" applyFill="1" applyBorder="1" applyAlignment="1">
      <alignment horizontal="center" vertical="center" wrapText="1"/>
    </xf>
    <xf numFmtId="9" fontId="3" fillId="6" borderId="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9" fontId="3" fillId="10" borderId="8" xfId="0" applyNumberFormat="1" applyFont="1" applyFill="1" applyBorder="1" applyAlignment="1">
      <alignment horizontal="center" vertical="center" wrapText="1"/>
    </xf>
    <xf numFmtId="10" fontId="3" fillId="10" borderId="8" xfId="0" applyNumberFormat="1" applyFont="1" applyFill="1" applyBorder="1" applyAlignment="1">
      <alignment horizontal="center" vertical="center" wrapText="1"/>
    </xf>
    <xf numFmtId="3" fontId="3" fillId="10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left" vertical="center" wrapText="1" indent="1"/>
    </xf>
    <xf numFmtId="0" fontId="1" fillId="10" borderId="8" xfId="0" applyFont="1" applyFill="1" applyBorder="1" applyAlignment="1">
      <alignment horizontal="left" vertical="center" wrapText="1" indent="5"/>
    </xf>
    <xf numFmtId="0" fontId="4" fillId="6" borderId="8" xfId="0" applyFont="1" applyFill="1" applyBorder="1" applyAlignment="1">
      <alignment horizontal="center" vertical="center" wrapText="1"/>
    </xf>
    <xf numFmtId="9" fontId="4" fillId="3" borderId="8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left" vertical="center" wrapText="1" indent="1"/>
    </xf>
    <xf numFmtId="0" fontId="6" fillId="6" borderId="8" xfId="0" applyFont="1" applyFill="1" applyBorder="1" applyAlignment="1">
      <alignment horizontal="left" vertical="center" wrapText="1" indent="5"/>
    </xf>
    <xf numFmtId="0" fontId="6" fillId="6" borderId="8" xfId="0" applyFont="1" applyFill="1" applyBorder="1" applyAlignment="1">
      <alignment horizontal="left" vertical="center" wrapText="1" indent="1"/>
    </xf>
    <xf numFmtId="9" fontId="4" fillId="6" borderId="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0" fontId="3" fillId="6" borderId="8" xfId="0" applyNumberFormat="1" applyFont="1" applyFill="1" applyBorder="1" applyAlignment="1">
      <alignment horizontal="center" vertical="center" wrapText="1"/>
    </xf>
    <xf numFmtId="9" fontId="4" fillId="10" borderId="8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9" fontId="3" fillId="6" borderId="18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 wrapText="1" indent="1"/>
    </xf>
    <xf numFmtId="0" fontId="3" fillId="6" borderId="11" xfId="0" applyFont="1" applyFill="1" applyBorder="1" applyAlignment="1">
      <alignment horizontal="left" vertical="center" wrapText="1" indent="1"/>
    </xf>
    <xf numFmtId="0" fontId="3" fillId="6" borderId="7" xfId="0" applyFont="1" applyFill="1" applyBorder="1" applyAlignment="1">
      <alignment horizontal="left" vertical="center" wrapText="1" indent="1"/>
    </xf>
    <xf numFmtId="0" fontId="3" fillId="6" borderId="8" xfId="0" applyFont="1" applyFill="1" applyBorder="1" applyAlignment="1">
      <alignment horizontal="left" vertical="center" wrapText="1" inden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1" fillId="10" borderId="13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horizontal="left" vertical="center" wrapText="1" indent="1"/>
    </xf>
    <xf numFmtId="0" fontId="3" fillId="10" borderId="11" xfId="0" applyFont="1" applyFill="1" applyBorder="1" applyAlignment="1">
      <alignment horizontal="left" vertical="center" wrapText="1" indent="1"/>
    </xf>
    <xf numFmtId="0" fontId="3" fillId="10" borderId="7" xfId="0" applyFont="1" applyFill="1" applyBorder="1" applyAlignment="1">
      <alignment horizontal="left" vertical="center" wrapText="1" indent="1"/>
    </xf>
    <xf numFmtId="0" fontId="3" fillId="10" borderId="8" xfId="0" applyFont="1" applyFill="1" applyBorder="1" applyAlignment="1">
      <alignment horizontal="left" vertical="center" wrapText="1" indent="1"/>
    </xf>
    <xf numFmtId="0" fontId="1" fillId="7" borderId="7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3" borderId="16" xfId="0" quotePrefix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4" xfId="0" applyBorder="1" applyAlignment="1">
      <alignment wrapText="1"/>
    </xf>
    <xf numFmtId="0" fontId="4" fillId="6" borderId="10" xfId="0" applyFont="1" applyFill="1" applyBorder="1" applyAlignment="1">
      <alignment horizontal="left" vertical="center" wrapText="1" indent="1"/>
    </xf>
    <xf numFmtId="0" fontId="4" fillId="6" borderId="11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left" vertical="center" wrapText="1" indent="1"/>
    </xf>
    <xf numFmtId="0" fontId="4" fillId="6" borderId="8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hakarishvili\Downloads\Action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hool Education AP"/>
      <sheetName val=" General Education AP"/>
      <sheetName val="VET AP"/>
      <sheetName val="HEI AP"/>
      <sheetName val="STI AP"/>
    </sheetNames>
    <sheetDataSet>
      <sheetData sheetId="0">
        <row r="31">
          <cell r="I31" t="str">
            <v>336 GEL (national average 844 GEL)</v>
          </cell>
          <cell r="J31" t="str">
            <v>An increase of at least 10% of the average monthly salary</v>
          </cell>
          <cell r="K31" t="str">
            <v>An increase of at least 20% of the average monthly salary</v>
          </cell>
          <cell r="L31" t="str">
            <v>Equal to the national average monthly salary</v>
          </cell>
        </row>
        <row r="104">
          <cell r="J104" t="str">
            <v>20% increase</v>
          </cell>
          <cell r="K104" t="str">
            <v>30% increase</v>
          </cell>
          <cell r="L104">
            <v>1</v>
          </cell>
        </row>
        <row r="112">
          <cell r="K112" t="str">
            <v>15/1 ratio sustained</v>
          </cell>
          <cell r="L112" t="str">
            <v>15/1 ratio susutained</v>
          </cell>
        </row>
      </sheetData>
      <sheetData sheetId="1">
        <row r="7">
          <cell r="J7" t="str">
            <v>(1) Reading- 380; math- 398;science - 383. (2) Reading: 36 %, math - 39 %</v>
          </cell>
          <cell r="K7" t="str">
            <v>(1) improvement of 2018 average points in each subject by 30 units +; (2) Not less than 50% in each subject</v>
          </cell>
          <cell r="L7" t="str">
            <v>(1) improvement of 2018 average points in each subject by 60 units +; (2) Not less than 70% in each subject</v>
          </cell>
        </row>
        <row r="41">
          <cell r="I41" t="str">
            <v xml:space="preserve">N/A </v>
          </cell>
          <cell r="J41" t="str">
            <v>2  in each classroom</v>
          </cell>
          <cell r="K41" t="str">
            <v xml:space="preserve">LAB on the wheel on each floor of schools </v>
          </cell>
          <cell r="L41" t="str">
            <v>4 in each classroom</v>
          </cell>
        </row>
        <row r="80">
          <cell r="J80" t="str">
            <v>School attendence data:
village - 82.7%
Azerbaijani - 59.6%
Armenian - 72.1%
disadvantaged - 73.7%</v>
          </cell>
          <cell r="K80" t="str">
            <v>Improvement of the baseline data in each sector to 85%</v>
          </cell>
          <cell r="L80" t="str">
            <v>Improvement of the baseline data in each sector to 95%</v>
          </cell>
        </row>
      </sheetData>
      <sheetData sheetId="2">
        <row r="73">
          <cell r="J73" t="str">
            <v>1% with Basic Education; 3.6% with General Education</v>
          </cell>
          <cell r="K73" t="str">
            <v>2% with Basic Education; 5% with General Education</v>
          </cell>
          <cell r="L73" t="str">
            <v>8% with Basic Education; 10% with General Education</v>
          </cell>
          <cell r="M73" t="str">
            <v>10% with Basic Education; 12% with General Education</v>
          </cell>
        </row>
      </sheetData>
      <sheetData sheetId="3">
        <row r="84">
          <cell r="J84" t="str">
            <v>10% increase</v>
          </cell>
          <cell r="K84" t="str">
            <v>15% increase</v>
          </cell>
          <cell r="L84" t="str">
            <v>20% increase</v>
          </cell>
        </row>
        <row r="88">
          <cell r="J88" t="str">
            <v>30% of HEIs</v>
          </cell>
          <cell r="K88" t="str">
            <v>50% of HEIs</v>
          </cell>
        </row>
        <row r="105">
          <cell r="K105" t="str">
            <v>targetted program is initiated</v>
          </cell>
          <cell r="L105" t="str">
            <v>targetted program is enhanced</v>
          </cell>
        </row>
        <row r="117">
          <cell r="I117" t="str">
            <v xml:space="preserve"> 120 million GEL</v>
          </cell>
          <cell r="J117" t="str">
            <v xml:space="preserve"> 266 million GEL</v>
          </cell>
          <cell r="K117" t="str">
            <v>270 million GEL</v>
          </cell>
        </row>
      </sheetData>
      <sheetData sheetId="4">
        <row r="11">
          <cell r="I11" t="str">
            <v>56 Projects, 8.23 million Euro</v>
          </cell>
        </row>
        <row r="20">
          <cell r="P20" t="str">
            <v>State budget</v>
          </cell>
        </row>
        <row r="25">
          <cell r="M25" t="str">
            <v>20 % increase</v>
          </cell>
          <cell r="N25" t="str">
            <v>30 % increase</v>
          </cell>
          <cell r="O25" t="str">
            <v>50% increase</v>
          </cell>
        </row>
        <row r="29">
          <cell r="M29" t="str">
            <v>279 startups are financed</v>
          </cell>
          <cell r="N29" t="str">
            <v>399 startups are financed</v>
          </cell>
          <cell r="O29" t="str">
            <v>519 startups are financed</v>
          </cell>
        </row>
        <row r="86">
          <cell r="K86" t="str">
            <v>not less than 45 %</v>
          </cell>
          <cell r="L86" t="str">
            <v>not less than 50 %</v>
          </cell>
          <cell r="M86" t="str">
            <v>not less than 55 %</v>
          </cell>
        </row>
        <row r="100">
          <cell r="J100" t="str">
            <v>8 winning projects</v>
          </cell>
          <cell r="K100" t="str">
            <v xml:space="preserve"> 25% increase</v>
          </cell>
          <cell r="L100" t="str">
            <v xml:space="preserve"> 50% increase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5"/>
  <sheetViews>
    <sheetView tabSelected="1" zoomScale="70" zoomScaleNormal="70" workbookViewId="0">
      <selection activeCell="D374" sqref="D374:D377"/>
    </sheetView>
  </sheetViews>
  <sheetFormatPr defaultRowHeight="15" x14ac:dyDescent="0.25"/>
  <cols>
    <col min="3" max="3" width="20.28515625" customWidth="1"/>
    <col min="4" max="4" width="61.28515625" customWidth="1"/>
    <col min="5" max="5" width="18" customWidth="1"/>
    <col min="6" max="6" width="16.5703125" customWidth="1"/>
    <col min="7" max="7" width="20.42578125" customWidth="1"/>
    <col min="8" max="8" width="17.7109375" customWidth="1"/>
    <col min="9" max="9" width="18.7109375" customWidth="1"/>
    <col min="10" max="10" width="9" customWidth="1"/>
    <col min="11" max="11" width="40.5703125" customWidth="1"/>
  </cols>
  <sheetData>
    <row r="1" spans="1:11" ht="66" customHeight="1" thickBot="1" x14ac:dyDescent="0.3">
      <c r="A1" s="49" t="s">
        <v>43</v>
      </c>
      <c r="B1" s="50"/>
      <c r="C1" s="51"/>
      <c r="D1" s="164" t="s">
        <v>44</v>
      </c>
      <c r="E1" s="165"/>
      <c r="F1" s="165"/>
      <c r="G1" s="165"/>
      <c r="H1" s="165"/>
      <c r="I1" s="165"/>
      <c r="J1" s="165"/>
      <c r="K1" s="166"/>
    </row>
    <row r="2" spans="1:11" ht="60" customHeight="1" thickBot="1" x14ac:dyDescent="0.3">
      <c r="A2" s="227" t="s">
        <v>42</v>
      </c>
      <c r="B2" s="228"/>
      <c r="C2" s="229"/>
      <c r="D2" s="148" t="s">
        <v>41</v>
      </c>
      <c r="E2" s="147"/>
      <c r="F2" s="147"/>
      <c r="G2" s="147"/>
      <c r="H2" s="147"/>
      <c r="I2" s="147"/>
      <c r="J2" s="147"/>
      <c r="K2" s="149"/>
    </row>
    <row r="3" spans="1:11" ht="41.45" customHeight="1" x14ac:dyDescent="0.25">
      <c r="A3" s="79" t="s">
        <v>251</v>
      </c>
      <c r="B3" s="80"/>
      <c r="C3" s="81"/>
      <c r="D3" s="103" t="s">
        <v>64</v>
      </c>
      <c r="E3" s="104"/>
      <c r="F3" s="104"/>
      <c r="G3" s="104"/>
      <c r="H3" s="105"/>
      <c r="I3" s="109" t="s">
        <v>364</v>
      </c>
      <c r="J3" s="110"/>
      <c r="K3" s="201" t="s">
        <v>49</v>
      </c>
    </row>
    <row r="4" spans="1:11" ht="33" customHeight="1" thickBot="1" x14ac:dyDescent="0.3">
      <c r="A4" s="82"/>
      <c r="B4" s="83"/>
      <c r="C4" s="84"/>
      <c r="D4" s="106"/>
      <c r="E4" s="107"/>
      <c r="F4" s="107"/>
      <c r="G4" s="107"/>
      <c r="H4" s="108"/>
      <c r="I4" s="111"/>
      <c r="J4" s="112"/>
      <c r="K4" s="202"/>
    </row>
    <row r="5" spans="1:11" ht="27.6" customHeight="1" thickBot="1" x14ac:dyDescent="0.3">
      <c r="A5" s="85" t="s">
        <v>266</v>
      </c>
      <c r="B5" s="86"/>
      <c r="C5" s="87"/>
      <c r="D5" s="64" t="s">
        <v>65</v>
      </c>
      <c r="E5" s="115"/>
      <c r="F5" s="117" t="s">
        <v>59</v>
      </c>
      <c r="G5" s="119" t="s">
        <v>58</v>
      </c>
      <c r="H5" s="119"/>
      <c r="I5" s="120"/>
      <c r="J5" s="170" t="s">
        <v>362</v>
      </c>
      <c r="K5" s="171"/>
    </row>
    <row r="6" spans="1:11" ht="38.25" customHeight="1" thickBot="1" x14ac:dyDescent="0.3">
      <c r="A6" s="88"/>
      <c r="B6" s="89"/>
      <c r="C6" s="90"/>
      <c r="D6" s="65"/>
      <c r="E6" s="116"/>
      <c r="F6" s="118"/>
      <c r="G6" s="45" t="s">
        <v>60</v>
      </c>
      <c r="H6" s="203" t="s">
        <v>61</v>
      </c>
      <c r="I6" s="120"/>
      <c r="J6" s="172"/>
      <c r="K6" s="173"/>
    </row>
    <row r="7" spans="1:11" ht="36.75" customHeight="1" thickBot="1" x14ac:dyDescent="0.3">
      <c r="A7" s="88"/>
      <c r="B7" s="89"/>
      <c r="C7" s="90"/>
      <c r="D7" s="65"/>
      <c r="E7" s="1" t="s">
        <v>62</v>
      </c>
      <c r="F7" s="40">
        <v>2021</v>
      </c>
      <c r="G7" s="39">
        <v>2025</v>
      </c>
      <c r="H7" s="174">
        <v>2030</v>
      </c>
      <c r="I7" s="175"/>
      <c r="J7" s="176" t="s">
        <v>66</v>
      </c>
      <c r="K7" s="177"/>
    </row>
    <row r="8" spans="1:11" ht="39.75" customHeight="1" thickBot="1" x14ac:dyDescent="0.3">
      <c r="A8" s="91"/>
      <c r="B8" s="92"/>
      <c r="C8" s="93"/>
      <c r="D8" s="66"/>
      <c r="E8" s="2" t="s">
        <v>63</v>
      </c>
      <c r="F8" s="14" t="s">
        <v>3</v>
      </c>
      <c r="G8" s="39" t="s">
        <v>38</v>
      </c>
      <c r="H8" s="211">
        <v>1</v>
      </c>
      <c r="I8" s="175"/>
      <c r="J8" s="178"/>
      <c r="K8" s="179"/>
    </row>
    <row r="9" spans="1:11" ht="32.450000000000003" customHeight="1" x14ac:dyDescent="0.25">
      <c r="A9" s="49" t="s">
        <v>290</v>
      </c>
      <c r="B9" s="50"/>
      <c r="C9" s="51"/>
      <c r="D9" s="164" t="s">
        <v>67</v>
      </c>
      <c r="E9" s="165"/>
      <c r="F9" s="165"/>
      <c r="G9" s="165"/>
      <c r="H9" s="165"/>
      <c r="I9" s="165"/>
      <c r="J9" s="165"/>
      <c r="K9" s="166"/>
    </row>
    <row r="10" spans="1:11" ht="16.149999999999999" customHeight="1" thickBot="1" x14ac:dyDescent="0.3">
      <c r="A10" s="52"/>
      <c r="B10" s="53"/>
      <c r="C10" s="54"/>
      <c r="D10" s="167"/>
      <c r="E10" s="168"/>
      <c r="F10" s="168"/>
      <c r="G10" s="168"/>
      <c r="H10" s="168"/>
      <c r="I10" s="168"/>
      <c r="J10" s="168"/>
      <c r="K10" s="169"/>
    </row>
    <row r="11" spans="1:11" ht="39.6" customHeight="1" thickBot="1" x14ac:dyDescent="0.3">
      <c r="A11" s="55" t="s">
        <v>358</v>
      </c>
      <c r="B11" s="56"/>
      <c r="C11" s="57"/>
      <c r="D11" s="67" t="s">
        <v>68</v>
      </c>
      <c r="E11" s="150"/>
      <c r="F11" s="152" t="s">
        <v>59</v>
      </c>
      <c r="G11" s="154" t="s">
        <v>58</v>
      </c>
      <c r="H11" s="154"/>
      <c r="I11" s="155"/>
      <c r="J11" s="156" t="s">
        <v>362</v>
      </c>
      <c r="K11" s="157"/>
    </row>
    <row r="12" spans="1:11" ht="37.5" customHeight="1" thickBot="1" x14ac:dyDescent="0.3">
      <c r="A12" s="58"/>
      <c r="B12" s="59"/>
      <c r="C12" s="60"/>
      <c r="D12" s="68"/>
      <c r="E12" s="151"/>
      <c r="F12" s="153"/>
      <c r="G12" s="43" t="s">
        <v>60</v>
      </c>
      <c r="H12" s="43" t="s">
        <v>60</v>
      </c>
      <c r="I12" s="3" t="s">
        <v>61</v>
      </c>
      <c r="J12" s="197"/>
      <c r="K12" s="198"/>
    </row>
    <row r="13" spans="1:11" ht="36.75" customHeight="1" thickBot="1" x14ac:dyDescent="0.3">
      <c r="A13" s="58"/>
      <c r="B13" s="59"/>
      <c r="C13" s="60"/>
      <c r="D13" s="68"/>
      <c r="E13" s="4" t="s">
        <v>62</v>
      </c>
      <c r="F13" s="37">
        <v>2021</v>
      </c>
      <c r="G13" s="37">
        <v>2024</v>
      </c>
      <c r="H13" s="37">
        <v>2027</v>
      </c>
      <c r="I13" s="37">
        <v>2030</v>
      </c>
      <c r="J13" s="160" t="s">
        <v>70</v>
      </c>
      <c r="K13" s="161"/>
    </row>
    <row r="14" spans="1:11" ht="45.75" customHeight="1" thickBot="1" x14ac:dyDescent="0.3">
      <c r="A14" s="61"/>
      <c r="B14" s="62"/>
      <c r="C14" s="63"/>
      <c r="D14" s="69"/>
      <c r="E14" s="5" t="s">
        <v>63</v>
      </c>
      <c r="F14" s="9">
        <v>0.35</v>
      </c>
      <c r="G14" s="37" t="s">
        <v>0</v>
      </c>
      <c r="H14" s="37" t="s">
        <v>2</v>
      </c>
      <c r="I14" s="37" t="s">
        <v>1</v>
      </c>
      <c r="J14" s="162"/>
      <c r="K14" s="163"/>
    </row>
    <row r="15" spans="1:11" ht="35.25" customHeight="1" thickBot="1" x14ac:dyDescent="0.3">
      <c r="A15" s="97" t="s">
        <v>54</v>
      </c>
      <c r="B15" s="98"/>
      <c r="C15" s="99"/>
      <c r="D15" s="100" t="s">
        <v>69</v>
      </c>
      <c r="E15" s="101"/>
      <c r="F15" s="101"/>
      <c r="G15" s="101"/>
      <c r="H15" s="101"/>
      <c r="I15" s="101"/>
      <c r="J15" s="101"/>
      <c r="K15" s="102"/>
    </row>
    <row r="16" spans="1:11" ht="32.450000000000003" customHeight="1" x14ac:dyDescent="0.25">
      <c r="A16" s="49" t="s">
        <v>291</v>
      </c>
      <c r="B16" s="50"/>
      <c r="C16" s="51"/>
      <c r="D16" s="164" t="s">
        <v>71</v>
      </c>
      <c r="E16" s="165"/>
      <c r="F16" s="165"/>
      <c r="G16" s="165"/>
      <c r="H16" s="165"/>
      <c r="I16" s="165"/>
      <c r="J16" s="165"/>
      <c r="K16" s="166"/>
    </row>
    <row r="17" spans="1:11" ht="16.149999999999999" customHeight="1" thickBot="1" x14ac:dyDescent="0.3">
      <c r="A17" s="52"/>
      <c r="B17" s="53"/>
      <c r="C17" s="54"/>
      <c r="D17" s="167"/>
      <c r="E17" s="168"/>
      <c r="F17" s="168"/>
      <c r="G17" s="168"/>
      <c r="H17" s="168"/>
      <c r="I17" s="168"/>
      <c r="J17" s="168"/>
      <c r="K17" s="169"/>
    </row>
    <row r="18" spans="1:11" ht="39.6" customHeight="1" thickBot="1" x14ac:dyDescent="0.3">
      <c r="A18" s="55" t="s">
        <v>359</v>
      </c>
      <c r="B18" s="56"/>
      <c r="C18" s="57"/>
      <c r="D18" s="67" t="s">
        <v>72</v>
      </c>
      <c r="E18" s="150"/>
      <c r="F18" s="152" t="s">
        <v>59</v>
      </c>
      <c r="G18" s="154" t="s">
        <v>58</v>
      </c>
      <c r="H18" s="154"/>
      <c r="I18" s="155"/>
      <c r="J18" s="156" t="s">
        <v>362</v>
      </c>
      <c r="K18" s="157"/>
    </row>
    <row r="19" spans="1:11" ht="36.75" customHeight="1" thickBot="1" x14ac:dyDescent="0.3">
      <c r="A19" s="58"/>
      <c r="B19" s="59"/>
      <c r="C19" s="60"/>
      <c r="D19" s="68"/>
      <c r="E19" s="151"/>
      <c r="F19" s="153"/>
      <c r="G19" s="43" t="s">
        <v>60</v>
      </c>
      <c r="H19" s="43" t="s">
        <v>60</v>
      </c>
      <c r="I19" s="3" t="s">
        <v>61</v>
      </c>
      <c r="J19" s="197"/>
      <c r="K19" s="198"/>
    </row>
    <row r="20" spans="1:11" ht="33.75" customHeight="1" thickBot="1" x14ac:dyDescent="0.3">
      <c r="A20" s="58"/>
      <c r="B20" s="59"/>
      <c r="C20" s="60"/>
      <c r="D20" s="68"/>
      <c r="E20" s="4" t="s">
        <v>62</v>
      </c>
      <c r="F20" s="37">
        <v>2021</v>
      </c>
      <c r="G20" s="37">
        <v>2024</v>
      </c>
      <c r="H20" s="37">
        <v>2027</v>
      </c>
      <c r="I20" s="37">
        <v>2030</v>
      </c>
      <c r="J20" s="160" t="s">
        <v>73</v>
      </c>
      <c r="K20" s="161"/>
    </row>
    <row r="21" spans="1:11" ht="79.5" customHeight="1" thickBot="1" x14ac:dyDescent="0.3">
      <c r="A21" s="61"/>
      <c r="B21" s="62"/>
      <c r="C21" s="63"/>
      <c r="D21" s="69"/>
      <c r="E21" s="5" t="s">
        <v>63</v>
      </c>
      <c r="F21" s="9" t="str">
        <f>'[1]Preschool Education AP'!I31</f>
        <v>336 GEL (national average 844 GEL)</v>
      </c>
      <c r="G21" s="9" t="str">
        <f>'[1]Preschool Education AP'!J31</f>
        <v>An increase of at least 10% of the average monthly salary</v>
      </c>
      <c r="H21" s="9" t="str">
        <f>'[1]Preschool Education AP'!K31</f>
        <v>An increase of at least 20% of the average monthly salary</v>
      </c>
      <c r="I21" s="9" t="str">
        <f>'[1]Preschool Education AP'!L31</f>
        <v>Equal to the national average monthly salary</v>
      </c>
      <c r="J21" s="162"/>
      <c r="K21" s="163"/>
    </row>
    <row r="22" spans="1:11" ht="35.25" customHeight="1" thickBot="1" x14ac:dyDescent="0.3">
      <c r="A22" s="97" t="s">
        <v>54</v>
      </c>
      <c r="B22" s="98"/>
      <c r="C22" s="99"/>
      <c r="D22" s="100" t="s">
        <v>69</v>
      </c>
      <c r="E22" s="101"/>
      <c r="F22" s="101"/>
      <c r="G22" s="101"/>
      <c r="H22" s="101"/>
      <c r="I22" s="101"/>
      <c r="J22" s="101"/>
      <c r="K22" s="102"/>
    </row>
    <row r="23" spans="1:11" ht="32.450000000000003" customHeight="1" x14ac:dyDescent="0.25">
      <c r="A23" s="49" t="s">
        <v>292</v>
      </c>
      <c r="B23" s="50"/>
      <c r="C23" s="51"/>
      <c r="D23" s="164" t="s">
        <v>74</v>
      </c>
      <c r="E23" s="165"/>
      <c r="F23" s="165"/>
      <c r="G23" s="165"/>
      <c r="H23" s="165"/>
      <c r="I23" s="165"/>
      <c r="J23" s="165"/>
      <c r="K23" s="166"/>
    </row>
    <row r="24" spans="1:11" ht="16.149999999999999" customHeight="1" thickBot="1" x14ac:dyDescent="0.3">
      <c r="A24" s="52"/>
      <c r="B24" s="53"/>
      <c r="C24" s="54"/>
      <c r="D24" s="167"/>
      <c r="E24" s="168"/>
      <c r="F24" s="168"/>
      <c r="G24" s="168"/>
      <c r="H24" s="168"/>
      <c r="I24" s="168"/>
      <c r="J24" s="168"/>
      <c r="K24" s="169"/>
    </row>
    <row r="25" spans="1:11" ht="39.6" customHeight="1" thickBot="1" x14ac:dyDescent="0.3">
      <c r="A25" s="55" t="s">
        <v>360</v>
      </c>
      <c r="B25" s="56"/>
      <c r="C25" s="57"/>
      <c r="D25" s="67" t="s">
        <v>75</v>
      </c>
      <c r="E25" s="150"/>
      <c r="F25" s="152" t="s">
        <v>59</v>
      </c>
      <c r="G25" s="154" t="s">
        <v>58</v>
      </c>
      <c r="H25" s="154"/>
      <c r="I25" s="155"/>
      <c r="J25" s="156" t="s">
        <v>362</v>
      </c>
      <c r="K25" s="157"/>
    </row>
    <row r="26" spans="1:11" ht="22.15" customHeight="1" thickBot="1" x14ac:dyDescent="0.3">
      <c r="A26" s="58"/>
      <c r="B26" s="59"/>
      <c r="C26" s="60"/>
      <c r="D26" s="68"/>
      <c r="E26" s="151"/>
      <c r="F26" s="153"/>
      <c r="G26" s="43" t="s">
        <v>60</v>
      </c>
      <c r="H26" s="43" t="s">
        <v>60</v>
      </c>
      <c r="I26" s="3" t="s">
        <v>61</v>
      </c>
      <c r="J26" s="197"/>
      <c r="K26" s="198"/>
    </row>
    <row r="27" spans="1:11" ht="34.5" customHeight="1" thickBot="1" x14ac:dyDescent="0.3">
      <c r="A27" s="58"/>
      <c r="B27" s="59"/>
      <c r="C27" s="60"/>
      <c r="D27" s="68"/>
      <c r="E27" s="4" t="s">
        <v>62</v>
      </c>
      <c r="F27" s="37">
        <v>2021</v>
      </c>
      <c r="G27" s="37">
        <v>2024</v>
      </c>
      <c r="H27" s="37">
        <v>2027</v>
      </c>
      <c r="I27" s="37">
        <v>2030</v>
      </c>
      <c r="J27" s="160" t="s">
        <v>70</v>
      </c>
      <c r="K27" s="161"/>
    </row>
    <row r="28" spans="1:11" ht="49.5" customHeight="1" thickBot="1" x14ac:dyDescent="0.3">
      <c r="A28" s="61"/>
      <c r="B28" s="62"/>
      <c r="C28" s="63"/>
      <c r="D28" s="69"/>
      <c r="E28" s="5" t="s">
        <v>63</v>
      </c>
      <c r="F28" s="37">
        <v>0</v>
      </c>
      <c r="G28" s="37" t="s">
        <v>7</v>
      </c>
      <c r="H28" s="37" t="s">
        <v>4</v>
      </c>
      <c r="I28" s="9">
        <v>1</v>
      </c>
      <c r="J28" s="162"/>
      <c r="K28" s="163"/>
    </row>
    <row r="29" spans="1:11" ht="35.25" customHeight="1" thickBot="1" x14ac:dyDescent="0.3">
      <c r="A29" s="97" t="s">
        <v>54</v>
      </c>
      <c r="B29" s="98"/>
      <c r="C29" s="99"/>
      <c r="D29" s="100" t="s">
        <v>76</v>
      </c>
      <c r="E29" s="101"/>
      <c r="F29" s="101"/>
      <c r="G29" s="101"/>
      <c r="H29" s="101"/>
      <c r="I29" s="101"/>
      <c r="J29" s="101"/>
      <c r="K29" s="102"/>
    </row>
    <row r="30" spans="1:11" ht="41.45" customHeight="1" x14ac:dyDescent="0.25">
      <c r="A30" s="79" t="s">
        <v>252</v>
      </c>
      <c r="B30" s="80"/>
      <c r="C30" s="81"/>
      <c r="D30" s="103" t="s">
        <v>77</v>
      </c>
      <c r="E30" s="104"/>
      <c r="F30" s="104"/>
      <c r="G30" s="104"/>
      <c r="H30" s="105"/>
      <c r="I30" s="109" t="s">
        <v>364</v>
      </c>
      <c r="J30" s="110"/>
      <c r="K30" s="113" t="s">
        <v>49</v>
      </c>
    </row>
    <row r="31" spans="1:11" ht="37.5" customHeight="1" thickBot="1" x14ac:dyDescent="0.3">
      <c r="A31" s="82"/>
      <c r="B31" s="83"/>
      <c r="C31" s="84"/>
      <c r="D31" s="106"/>
      <c r="E31" s="107"/>
      <c r="F31" s="107"/>
      <c r="G31" s="107"/>
      <c r="H31" s="108"/>
      <c r="I31" s="111"/>
      <c r="J31" s="112"/>
      <c r="K31" s="114"/>
    </row>
    <row r="32" spans="1:11" ht="27.6" customHeight="1" thickBot="1" x14ac:dyDescent="0.3">
      <c r="A32" s="70" t="s">
        <v>267</v>
      </c>
      <c r="B32" s="71"/>
      <c r="C32" s="72"/>
      <c r="D32" s="64" t="s">
        <v>78</v>
      </c>
      <c r="E32" s="115"/>
      <c r="F32" s="117" t="s">
        <v>59</v>
      </c>
      <c r="G32" s="119" t="s">
        <v>58</v>
      </c>
      <c r="H32" s="119"/>
      <c r="I32" s="120"/>
      <c r="J32" s="170" t="s">
        <v>362</v>
      </c>
      <c r="K32" s="171"/>
    </row>
    <row r="33" spans="1:11" ht="33.75" customHeight="1" thickBot="1" x14ac:dyDescent="0.3">
      <c r="A33" s="73"/>
      <c r="B33" s="74"/>
      <c r="C33" s="75"/>
      <c r="D33" s="65"/>
      <c r="E33" s="116"/>
      <c r="F33" s="118"/>
      <c r="G33" s="38" t="s">
        <v>60</v>
      </c>
      <c r="H33" s="76" t="s">
        <v>61</v>
      </c>
      <c r="I33" s="78"/>
      <c r="J33" s="172"/>
      <c r="K33" s="173"/>
    </row>
    <row r="34" spans="1:11" ht="33" customHeight="1" thickBot="1" x14ac:dyDescent="0.3">
      <c r="A34" s="73"/>
      <c r="B34" s="74"/>
      <c r="C34" s="75"/>
      <c r="D34" s="65"/>
      <c r="E34" s="1" t="s">
        <v>62</v>
      </c>
      <c r="F34" s="40">
        <v>2018</v>
      </c>
      <c r="G34" s="39">
        <v>2025</v>
      </c>
      <c r="H34" s="174">
        <v>2030</v>
      </c>
      <c r="I34" s="175"/>
      <c r="J34" s="176" t="s">
        <v>79</v>
      </c>
      <c r="K34" s="177"/>
    </row>
    <row r="35" spans="1:11" ht="90.75" thickBot="1" x14ac:dyDescent="0.3">
      <c r="A35" s="76"/>
      <c r="B35" s="77"/>
      <c r="C35" s="78"/>
      <c r="D35" s="66"/>
      <c r="E35" s="2" t="s">
        <v>63</v>
      </c>
      <c r="F35" s="40" t="str">
        <f>'[1] General Education AP'!J7</f>
        <v>(1) Reading- 380; math- 398;science - 383. (2) Reading: 36 %, math - 39 %</v>
      </c>
      <c r="G35" s="39" t="str">
        <f>'[1] General Education AP'!K7</f>
        <v>(1) improvement of 2018 average points in each subject by 30 units +; (2) Not less than 50% in each subject</v>
      </c>
      <c r="H35" s="174" t="str">
        <f>'[1] General Education AP'!L7</f>
        <v>(1) improvement of 2018 average points in each subject by 60 units +; (2) Not less than 70% in each subject</v>
      </c>
      <c r="I35" s="175"/>
      <c r="J35" s="178"/>
      <c r="K35" s="179"/>
    </row>
    <row r="36" spans="1:11" ht="54" customHeight="1" thickBot="1" x14ac:dyDescent="0.3">
      <c r="A36" s="124" t="s">
        <v>293</v>
      </c>
      <c r="B36" s="125"/>
      <c r="C36" s="126"/>
      <c r="D36" s="164" t="s">
        <v>80</v>
      </c>
      <c r="E36" s="165"/>
      <c r="F36" s="165"/>
      <c r="G36" s="165"/>
      <c r="H36" s="165"/>
      <c r="I36" s="165"/>
      <c r="J36" s="165"/>
      <c r="K36" s="166"/>
    </row>
    <row r="37" spans="1:11" ht="33" customHeight="1" thickBot="1" x14ac:dyDescent="0.3">
      <c r="A37" s="58" t="s">
        <v>318</v>
      </c>
      <c r="B37" s="59"/>
      <c r="C37" s="60"/>
      <c r="D37" s="231" t="s">
        <v>81</v>
      </c>
      <c r="E37" s="150"/>
      <c r="F37" s="152" t="s">
        <v>59</v>
      </c>
      <c r="G37" s="154" t="s">
        <v>58</v>
      </c>
      <c r="H37" s="154"/>
      <c r="I37" s="155"/>
      <c r="J37" s="156" t="s">
        <v>362</v>
      </c>
      <c r="K37" s="157"/>
    </row>
    <row r="38" spans="1:11" ht="30.75" customHeight="1" thickBot="1" x14ac:dyDescent="0.3">
      <c r="A38" s="58"/>
      <c r="B38" s="59"/>
      <c r="C38" s="60"/>
      <c r="D38" s="232"/>
      <c r="E38" s="151"/>
      <c r="F38" s="153"/>
      <c r="G38" s="43" t="s">
        <v>60</v>
      </c>
      <c r="H38" s="43" t="s">
        <v>60</v>
      </c>
      <c r="I38" s="3" t="s">
        <v>61</v>
      </c>
      <c r="J38" s="197"/>
      <c r="K38" s="198"/>
    </row>
    <row r="39" spans="1:11" ht="41.25" customHeight="1" thickBot="1" x14ac:dyDescent="0.3">
      <c r="A39" s="58"/>
      <c r="B39" s="59"/>
      <c r="C39" s="60"/>
      <c r="D39" s="232"/>
      <c r="E39" s="4" t="s">
        <v>62</v>
      </c>
      <c r="F39" s="37">
        <v>2021</v>
      </c>
      <c r="G39" s="37">
        <v>2024</v>
      </c>
      <c r="H39" s="37">
        <v>2027</v>
      </c>
      <c r="I39" s="37">
        <v>2030</v>
      </c>
      <c r="J39" s="160" t="s">
        <v>70</v>
      </c>
      <c r="K39" s="161"/>
    </row>
    <row r="40" spans="1:11" ht="40.5" customHeight="1" thickBot="1" x14ac:dyDescent="0.3">
      <c r="A40" s="61"/>
      <c r="B40" s="62"/>
      <c r="C40" s="63"/>
      <c r="D40" s="233"/>
      <c r="E40" s="5" t="s">
        <v>63</v>
      </c>
      <c r="F40" s="37" t="s">
        <v>8</v>
      </c>
      <c r="G40" s="9">
        <v>0.3</v>
      </c>
      <c r="H40" s="9">
        <v>0.5</v>
      </c>
      <c r="I40" s="9">
        <v>0.7</v>
      </c>
      <c r="J40" s="162"/>
      <c r="K40" s="163"/>
    </row>
    <row r="41" spans="1:11" s="27" customFormat="1" ht="29.45" customHeight="1" thickBot="1" x14ac:dyDescent="0.3">
      <c r="A41" s="133" t="s">
        <v>319</v>
      </c>
      <c r="B41" s="134"/>
      <c r="C41" s="135"/>
      <c r="D41" s="240" t="s">
        <v>82</v>
      </c>
      <c r="E41" s="244"/>
      <c r="F41" s="246" t="s">
        <v>59</v>
      </c>
      <c r="G41" s="238" t="s">
        <v>58</v>
      </c>
      <c r="H41" s="238"/>
      <c r="I41" s="239"/>
      <c r="J41" s="248" t="s">
        <v>362</v>
      </c>
      <c r="K41" s="249"/>
    </row>
    <row r="42" spans="1:11" s="27" customFormat="1" ht="36" customHeight="1" thickBot="1" x14ac:dyDescent="0.3">
      <c r="A42" s="136"/>
      <c r="B42" s="137"/>
      <c r="C42" s="138"/>
      <c r="D42" s="241"/>
      <c r="E42" s="245"/>
      <c r="F42" s="247"/>
      <c r="G42" s="28" t="s">
        <v>60</v>
      </c>
      <c r="H42" s="28" t="s">
        <v>60</v>
      </c>
      <c r="I42" s="29" t="s">
        <v>61</v>
      </c>
      <c r="J42" s="250"/>
      <c r="K42" s="251"/>
    </row>
    <row r="43" spans="1:11" s="27" customFormat="1" ht="33" customHeight="1" thickBot="1" x14ac:dyDescent="0.3">
      <c r="A43" s="136"/>
      <c r="B43" s="137"/>
      <c r="C43" s="138"/>
      <c r="D43" s="241"/>
      <c r="E43" s="30" t="s">
        <v>62</v>
      </c>
      <c r="F43" s="25">
        <v>2021</v>
      </c>
      <c r="G43" s="25">
        <v>2024</v>
      </c>
      <c r="H43" s="25">
        <v>2027</v>
      </c>
      <c r="I43" s="25">
        <v>2030</v>
      </c>
      <c r="J43" s="234" t="s">
        <v>70</v>
      </c>
      <c r="K43" s="235"/>
    </row>
    <row r="44" spans="1:11" s="27" customFormat="1" ht="28.5" customHeight="1" thickBot="1" x14ac:dyDescent="0.3">
      <c r="A44" s="139"/>
      <c r="B44" s="140"/>
      <c r="C44" s="141"/>
      <c r="D44" s="242"/>
      <c r="E44" s="31" t="s">
        <v>63</v>
      </c>
      <c r="F44" s="25" t="s">
        <v>8</v>
      </c>
      <c r="G44" s="32">
        <v>0.3</v>
      </c>
      <c r="H44" s="32">
        <v>0.4</v>
      </c>
      <c r="I44" s="32">
        <v>0.7</v>
      </c>
      <c r="J44" s="236"/>
      <c r="K44" s="237"/>
    </row>
    <row r="45" spans="1:11" ht="28.5" customHeight="1" thickBot="1" x14ac:dyDescent="0.3">
      <c r="A45" s="97" t="s">
        <v>54</v>
      </c>
      <c r="B45" s="98"/>
      <c r="C45" s="99"/>
      <c r="D45" s="252" t="s">
        <v>69</v>
      </c>
      <c r="E45" s="253"/>
      <c r="F45" s="253"/>
      <c r="G45" s="253"/>
      <c r="H45" s="253"/>
      <c r="I45" s="253"/>
      <c r="J45" s="253"/>
      <c r="K45" s="254"/>
    </row>
    <row r="46" spans="1:11" ht="60" customHeight="1" x14ac:dyDescent="0.25">
      <c r="A46" s="49" t="s">
        <v>294</v>
      </c>
      <c r="B46" s="50"/>
      <c r="C46" s="51"/>
      <c r="D46" s="164" t="s">
        <v>83</v>
      </c>
      <c r="E46" s="165"/>
      <c r="F46" s="165"/>
      <c r="G46" s="165"/>
      <c r="H46" s="165"/>
      <c r="I46" s="165"/>
      <c r="J46" s="165"/>
      <c r="K46" s="166"/>
    </row>
    <row r="47" spans="1:11" ht="15.75" customHeight="1" thickBot="1" x14ac:dyDescent="0.3">
      <c r="A47" s="52"/>
      <c r="B47" s="53"/>
      <c r="C47" s="54"/>
      <c r="D47" s="167"/>
      <c r="E47" s="168"/>
      <c r="F47" s="168"/>
      <c r="G47" s="168"/>
      <c r="H47" s="168"/>
      <c r="I47" s="168"/>
      <c r="J47" s="168"/>
      <c r="K47" s="169"/>
    </row>
    <row r="48" spans="1:11" ht="33" customHeight="1" thickBot="1" x14ac:dyDescent="0.3">
      <c r="A48" s="55" t="s">
        <v>320</v>
      </c>
      <c r="B48" s="56"/>
      <c r="C48" s="57"/>
      <c r="D48" s="67" t="s">
        <v>84</v>
      </c>
      <c r="E48" s="150"/>
      <c r="F48" s="152" t="s">
        <v>59</v>
      </c>
      <c r="G48" s="154" t="s">
        <v>58</v>
      </c>
      <c r="H48" s="154"/>
      <c r="I48" s="155"/>
      <c r="J48" s="156" t="s">
        <v>362</v>
      </c>
      <c r="K48" s="157"/>
    </row>
    <row r="49" spans="1:11" ht="15.75" thickBot="1" x14ac:dyDescent="0.3">
      <c r="A49" s="58"/>
      <c r="B49" s="59"/>
      <c r="C49" s="60"/>
      <c r="D49" s="68"/>
      <c r="E49" s="151"/>
      <c r="F49" s="153"/>
      <c r="G49" s="43" t="s">
        <v>60</v>
      </c>
      <c r="H49" s="43" t="s">
        <v>60</v>
      </c>
      <c r="I49" s="3" t="s">
        <v>61</v>
      </c>
      <c r="J49" s="197"/>
      <c r="K49" s="198"/>
    </row>
    <row r="50" spans="1:11" ht="24" customHeight="1" thickBot="1" x14ac:dyDescent="0.3">
      <c r="A50" s="58"/>
      <c r="B50" s="59"/>
      <c r="C50" s="60"/>
      <c r="D50" s="68"/>
      <c r="E50" s="4" t="s">
        <v>62</v>
      </c>
      <c r="F50" s="37">
        <v>2021</v>
      </c>
      <c r="G50" s="37">
        <v>2024</v>
      </c>
      <c r="H50" s="37">
        <v>2027</v>
      </c>
      <c r="I50" s="37">
        <v>2030</v>
      </c>
      <c r="J50" s="160" t="s">
        <v>70</v>
      </c>
      <c r="K50" s="161"/>
    </row>
    <row r="51" spans="1:11" ht="22.5" customHeight="1" thickBot="1" x14ac:dyDescent="0.3">
      <c r="A51" s="61"/>
      <c r="B51" s="62"/>
      <c r="C51" s="63"/>
      <c r="D51" s="69"/>
      <c r="E51" s="5" t="s">
        <v>63</v>
      </c>
      <c r="F51" s="37" t="s">
        <v>8</v>
      </c>
      <c r="G51" s="9">
        <v>0.2</v>
      </c>
      <c r="H51" s="9">
        <v>0.3</v>
      </c>
      <c r="I51" s="9">
        <v>0.8</v>
      </c>
      <c r="J51" s="162"/>
      <c r="K51" s="163"/>
    </row>
    <row r="52" spans="1:11" ht="29.45" customHeight="1" thickBot="1" x14ac:dyDescent="0.3">
      <c r="A52" s="55" t="s">
        <v>55</v>
      </c>
      <c r="B52" s="56"/>
      <c r="C52" s="57"/>
      <c r="D52" s="67" t="s">
        <v>85</v>
      </c>
      <c r="E52" s="150"/>
      <c r="F52" s="152" t="s">
        <v>59</v>
      </c>
      <c r="G52" s="154" t="s">
        <v>58</v>
      </c>
      <c r="H52" s="154"/>
      <c r="I52" s="155"/>
      <c r="J52" s="156" t="s">
        <v>362</v>
      </c>
      <c r="K52" s="157"/>
    </row>
    <row r="53" spans="1:11" ht="15.75" thickBot="1" x14ac:dyDescent="0.3">
      <c r="A53" s="58"/>
      <c r="B53" s="59"/>
      <c r="C53" s="60"/>
      <c r="D53" s="68"/>
      <c r="E53" s="151"/>
      <c r="F53" s="153"/>
      <c r="G53" s="43" t="s">
        <v>60</v>
      </c>
      <c r="H53" s="43" t="s">
        <v>60</v>
      </c>
      <c r="I53" s="3" t="s">
        <v>61</v>
      </c>
      <c r="J53" s="158"/>
      <c r="K53" s="159"/>
    </row>
    <row r="54" spans="1:11" ht="15.75" thickBot="1" x14ac:dyDescent="0.3">
      <c r="A54" s="58"/>
      <c r="B54" s="59"/>
      <c r="C54" s="60"/>
      <c r="D54" s="68"/>
      <c r="E54" s="4" t="s">
        <v>62</v>
      </c>
      <c r="F54" s="37">
        <v>2021</v>
      </c>
      <c r="G54" s="37">
        <v>2024</v>
      </c>
      <c r="H54" s="37">
        <v>2027</v>
      </c>
      <c r="I54" s="37">
        <v>2030</v>
      </c>
      <c r="J54" s="160" t="s">
        <v>86</v>
      </c>
      <c r="K54" s="161"/>
    </row>
    <row r="55" spans="1:11" ht="99" customHeight="1" thickBot="1" x14ac:dyDescent="0.3">
      <c r="A55" s="61"/>
      <c r="B55" s="62"/>
      <c r="C55" s="63"/>
      <c r="D55" s="69"/>
      <c r="E55" s="5" t="s">
        <v>63</v>
      </c>
      <c r="F55" s="37" t="str">
        <f>'[1] General Education AP'!I41</f>
        <v xml:space="preserve">N/A </v>
      </c>
      <c r="G55" s="37" t="str">
        <f>'[1] General Education AP'!J41</f>
        <v>2  in each classroom</v>
      </c>
      <c r="H55" s="37" t="str">
        <f>'[1] General Education AP'!K41</f>
        <v xml:space="preserve">LAB on the wheel on each floor of schools </v>
      </c>
      <c r="I55" s="37" t="str">
        <f>'[1] General Education AP'!L41</f>
        <v>4 in each classroom</v>
      </c>
      <c r="J55" s="162"/>
      <c r="K55" s="163"/>
    </row>
    <row r="56" spans="1:11" ht="29.45" customHeight="1" thickBot="1" x14ac:dyDescent="0.3">
      <c r="A56" s="55" t="s">
        <v>321</v>
      </c>
      <c r="B56" s="56"/>
      <c r="C56" s="57"/>
      <c r="D56" s="67" t="s">
        <v>87</v>
      </c>
      <c r="E56" s="150"/>
      <c r="F56" s="152" t="s">
        <v>59</v>
      </c>
      <c r="G56" s="154" t="s">
        <v>58</v>
      </c>
      <c r="H56" s="154"/>
      <c r="I56" s="155"/>
      <c r="J56" s="156" t="s">
        <v>362</v>
      </c>
      <c r="K56" s="157"/>
    </row>
    <row r="57" spans="1:11" ht="22.5" customHeight="1" thickBot="1" x14ac:dyDescent="0.3">
      <c r="A57" s="58"/>
      <c r="B57" s="59"/>
      <c r="C57" s="60"/>
      <c r="D57" s="68"/>
      <c r="E57" s="151"/>
      <c r="F57" s="153"/>
      <c r="G57" s="43" t="s">
        <v>60</v>
      </c>
      <c r="H57" s="43" t="s">
        <v>60</v>
      </c>
      <c r="I57" s="3" t="s">
        <v>61</v>
      </c>
      <c r="J57" s="158"/>
      <c r="K57" s="159"/>
    </row>
    <row r="58" spans="1:11" ht="33" customHeight="1" thickBot="1" x14ac:dyDescent="0.3">
      <c r="A58" s="58"/>
      <c r="B58" s="59"/>
      <c r="C58" s="60"/>
      <c r="D58" s="68"/>
      <c r="E58" s="4" t="s">
        <v>62</v>
      </c>
      <c r="F58" s="37">
        <v>2018</v>
      </c>
      <c r="G58" s="37">
        <v>2024</v>
      </c>
      <c r="H58" s="37">
        <v>2027</v>
      </c>
      <c r="I58" s="37">
        <v>2030</v>
      </c>
      <c r="J58" s="160" t="s">
        <v>88</v>
      </c>
      <c r="K58" s="161"/>
    </row>
    <row r="59" spans="1:11" ht="123" customHeight="1" thickBot="1" x14ac:dyDescent="0.3">
      <c r="A59" s="61"/>
      <c r="B59" s="62"/>
      <c r="C59" s="63"/>
      <c r="D59" s="69"/>
      <c r="E59" s="5" t="s">
        <v>63</v>
      </c>
      <c r="F59" s="37" t="s">
        <v>9</v>
      </c>
      <c r="G59" s="37" t="s">
        <v>12</v>
      </c>
      <c r="H59" s="37" t="s">
        <v>11</v>
      </c>
      <c r="I59" s="37" t="s">
        <v>10</v>
      </c>
      <c r="J59" s="162"/>
      <c r="K59" s="163"/>
    </row>
    <row r="60" spans="1:11" ht="37.5" customHeight="1" thickBot="1" x14ac:dyDescent="0.3">
      <c r="A60" s="97" t="s">
        <v>54</v>
      </c>
      <c r="B60" s="98"/>
      <c r="C60" s="99"/>
      <c r="D60" s="100" t="s">
        <v>89</v>
      </c>
      <c r="E60" s="101"/>
      <c r="F60" s="101"/>
      <c r="G60" s="101"/>
      <c r="H60" s="101"/>
      <c r="I60" s="101"/>
      <c r="J60" s="101"/>
      <c r="K60" s="102"/>
    </row>
    <row r="61" spans="1:11" ht="38.25" customHeight="1" x14ac:dyDescent="0.25">
      <c r="A61" s="49" t="s">
        <v>295</v>
      </c>
      <c r="B61" s="50"/>
      <c r="C61" s="51"/>
      <c r="D61" s="164" t="s">
        <v>90</v>
      </c>
      <c r="E61" s="165"/>
      <c r="F61" s="165"/>
      <c r="G61" s="165"/>
      <c r="H61" s="165"/>
      <c r="I61" s="165"/>
      <c r="J61" s="165"/>
      <c r="K61" s="166"/>
    </row>
    <row r="62" spans="1:11" ht="10.5" customHeight="1" thickBot="1" x14ac:dyDescent="0.3">
      <c r="A62" s="52"/>
      <c r="B62" s="53"/>
      <c r="C62" s="54"/>
      <c r="D62" s="167"/>
      <c r="E62" s="168"/>
      <c r="F62" s="168"/>
      <c r="G62" s="168"/>
      <c r="H62" s="168"/>
      <c r="I62" s="168"/>
      <c r="J62" s="168"/>
      <c r="K62" s="169"/>
    </row>
    <row r="63" spans="1:11" ht="33" customHeight="1" thickBot="1" x14ac:dyDescent="0.3">
      <c r="A63" s="55" t="s">
        <v>322</v>
      </c>
      <c r="B63" s="56"/>
      <c r="C63" s="57"/>
      <c r="D63" s="67" t="s">
        <v>91</v>
      </c>
      <c r="E63" s="150"/>
      <c r="F63" s="152" t="s">
        <v>59</v>
      </c>
      <c r="G63" s="154" t="s">
        <v>58</v>
      </c>
      <c r="H63" s="154"/>
      <c r="I63" s="155"/>
      <c r="J63" s="156" t="s">
        <v>362</v>
      </c>
      <c r="K63" s="157"/>
    </row>
    <row r="64" spans="1:11" ht="25.5" customHeight="1" thickBot="1" x14ac:dyDescent="0.3">
      <c r="A64" s="58"/>
      <c r="B64" s="59"/>
      <c r="C64" s="60"/>
      <c r="D64" s="68"/>
      <c r="E64" s="151"/>
      <c r="F64" s="153"/>
      <c r="G64" s="43" t="s">
        <v>60</v>
      </c>
      <c r="H64" s="43" t="s">
        <v>60</v>
      </c>
      <c r="I64" s="3" t="s">
        <v>61</v>
      </c>
      <c r="J64" s="197"/>
      <c r="K64" s="198"/>
    </row>
    <row r="65" spans="1:11" ht="36" customHeight="1" thickBot="1" x14ac:dyDescent="0.3">
      <c r="A65" s="58"/>
      <c r="B65" s="59"/>
      <c r="C65" s="60"/>
      <c r="D65" s="68"/>
      <c r="E65" s="4" t="s">
        <v>62</v>
      </c>
      <c r="F65" s="37">
        <v>2018</v>
      </c>
      <c r="G65" s="37">
        <v>2024</v>
      </c>
      <c r="H65" s="37">
        <v>2027</v>
      </c>
      <c r="I65" s="37">
        <v>2030</v>
      </c>
      <c r="J65" s="160" t="s">
        <v>92</v>
      </c>
      <c r="K65" s="161"/>
    </row>
    <row r="66" spans="1:11" ht="109.5" customHeight="1" thickBot="1" x14ac:dyDescent="0.3">
      <c r="A66" s="61"/>
      <c r="B66" s="62"/>
      <c r="C66" s="63"/>
      <c r="D66" s="69"/>
      <c r="E66" s="5" t="s">
        <v>63</v>
      </c>
      <c r="F66" s="37" t="s">
        <v>13</v>
      </c>
      <c r="G66" s="37" t="s">
        <v>16</v>
      </c>
      <c r="H66" s="37" t="s">
        <v>15</v>
      </c>
      <c r="I66" s="37" t="s">
        <v>14</v>
      </c>
      <c r="J66" s="162"/>
      <c r="K66" s="163"/>
    </row>
    <row r="67" spans="1:11" ht="30" customHeight="1" thickBot="1" x14ac:dyDescent="0.3">
      <c r="A67" s="97" t="s">
        <v>54</v>
      </c>
      <c r="B67" s="98"/>
      <c r="C67" s="99"/>
      <c r="D67" s="100" t="s">
        <v>93</v>
      </c>
      <c r="E67" s="101"/>
      <c r="F67" s="101"/>
      <c r="G67" s="101"/>
      <c r="H67" s="101"/>
      <c r="I67" s="101"/>
      <c r="J67" s="101"/>
      <c r="K67" s="102"/>
    </row>
    <row r="68" spans="1:11" ht="15" customHeight="1" x14ac:dyDescent="0.25">
      <c r="A68" s="79" t="s">
        <v>253</v>
      </c>
      <c r="B68" s="80"/>
      <c r="C68" s="81"/>
      <c r="D68" s="103" t="s">
        <v>365</v>
      </c>
      <c r="E68" s="104"/>
      <c r="F68" s="104"/>
      <c r="G68" s="104"/>
      <c r="H68" s="105"/>
      <c r="I68" s="109" t="s">
        <v>364</v>
      </c>
      <c r="J68" s="110"/>
      <c r="K68" s="201" t="s">
        <v>49</v>
      </c>
    </row>
    <row r="69" spans="1:11" ht="54" customHeight="1" thickBot="1" x14ac:dyDescent="0.3">
      <c r="A69" s="121"/>
      <c r="B69" s="122"/>
      <c r="C69" s="123"/>
      <c r="D69" s="106"/>
      <c r="E69" s="107"/>
      <c r="F69" s="107"/>
      <c r="G69" s="107"/>
      <c r="H69" s="108"/>
      <c r="I69" s="111"/>
      <c r="J69" s="112"/>
      <c r="K69" s="202"/>
    </row>
    <row r="70" spans="1:11" ht="15.75" customHeight="1" thickBot="1" x14ac:dyDescent="0.3">
      <c r="A70" s="73" t="s">
        <v>268</v>
      </c>
      <c r="B70" s="74"/>
      <c r="C70" s="75"/>
      <c r="D70" s="64" t="s">
        <v>94</v>
      </c>
      <c r="E70" s="115"/>
      <c r="F70" s="117" t="s">
        <v>59</v>
      </c>
      <c r="G70" s="119" t="s">
        <v>58</v>
      </c>
      <c r="H70" s="119"/>
      <c r="I70" s="120"/>
      <c r="J70" s="170" t="s">
        <v>362</v>
      </c>
      <c r="K70" s="171"/>
    </row>
    <row r="71" spans="1:11" ht="15.75" thickBot="1" x14ac:dyDescent="0.3">
      <c r="A71" s="73"/>
      <c r="B71" s="74"/>
      <c r="C71" s="75"/>
      <c r="D71" s="65"/>
      <c r="E71" s="116"/>
      <c r="F71" s="118"/>
      <c r="G71" s="45" t="s">
        <v>60</v>
      </c>
      <c r="H71" s="203" t="s">
        <v>61</v>
      </c>
      <c r="I71" s="120"/>
      <c r="J71" s="172"/>
      <c r="K71" s="173"/>
    </row>
    <row r="72" spans="1:11" ht="15.75" thickBot="1" x14ac:dyDescent="0.3">
      <c r="A72" s="73"/>
      <c r="B72" s="74"/>
      <c r="C72" s="75"/>
      <c r="D72" s="65"/>
      <c r="E72" s="1" t="s">
        <v>62</v>
      </c>
      <c r="F72" s="33">
        <v>2021</v>
      </c>
      <c r="G72" s="39">
        <v>2025</v>
      </c>
      <c r="H72" s="174">
        <v>2030</v>
      </c>
      <c r="I72" s="175"/>
      <c r="J72" s="176" t="s">
        <v>70</v>
      </c>
      <c r="K72" s="177"/>
    </row>
    <row r="73" spans="1:11" ht="15.75" thickBot="1" x14ac:dyDescent="0.3">
      <c r="A73" s="76"/>
      <c r="B73" s="77"/>
      <c r="C73" s="78"/>
      <c r="D73" s="66"/>
      <c r="E73" s="2" t="s">
        <v>63</v>
      </c>
      <c r="F73" s="8">
        <v>0.33</v>
      </c>
      <c r="G73" s="46">
        <v>0.3</v>
      </c>
      <c r="H73" s="211">
        <v>0.23</v>
      </c>
      <c r="I73" s="175"/>
      <c r="J73" s="178"/>
      <c r="K73" s="179"/>
    </row>
    <row r="74" spans="1:11" ht="36" customHeight="1" thickBot="1" x14ac:dyDescent="0.3">
      <c r="A74" s="70" t="s">
        <v>269</v>
      </c>
      <c r="B74" s="71"/>
      <c r="C74" s="72"/>
      <c r="D74" s="64" t="s">
        <v>95</v>
      </c>
      <c r="E74" s="115"/>
      <c r="F74" s="117" t="s">
        <v>59</v>
      </c>
      <c r="G74" s="119" t="s">
        <v>58</v>
      </c>
      <c r="H74" s="119"/>
      <c r="I74" s="120"/>
      <c r="J74" s="170" t="s">
        <v>362</v>
      </c>
      <c r="K74" s="171"/>
    </row>
    <row r="75" spans="1:11" ht="15.75" customHeight="1" thickBot="1" x14ac:dyDescent="0.3">
      <c r="A75" s="73"/>
      <c r="B75" s="74"/>
      <c r="C75" s="75"/>
      <c r="D75" s="65"/>
      <c r="E75" s="116"/>
      <c r="F75" s="118"/>
      <c r="G75" s="45" t="s">
        <v>60</v>
      </c>
      <c r="H75" s="203" t="s">
        <v>61</v>
      </c>
      <c r="I75" s="120"/>
      <c r="J75" s="172"/>
      <c r="K75" s="173"/>
    </row>
    <row r="76" spans="1:11" ht="15.75" thickBot="1" x14ac:dyDescent="0.3">
      <c r="A76" s="73"/>
      <c r="B76" s="74"/>
      <c r="C76" s="75"/>
      <c r="D76" s="65"/>
      <c r="E76" s="1" t="s">
        <v>62</v>
      </c>
      <c r="F76" s="33">
        <v>2020</v>
      </c>
      <c r="G76" s="39">
        <v>2025</v>
      </c>
      <c r="H76" s="174">
        <v>2030</v>
      </c>
      <c r="I76" s="175"/>
      <c r="J76" s="176" t="s">
        <v>366</v>
      </c>
      <c r="K76" s="177"/>
    </row>
    <row r="77" spans="1:11" ht="15.75" thickBot="1" x14ac:dyDescent="0.3">
      <c r="A77" s="76"/>
      <c r="B77" s="77"/>
      <c r="C77" s="78"/>
      <c r="D77" s="66"/>
      <c r="E77" s="2" t="s">
        <v>63</v>
      </c>
      <c r="F77" s="8">
        <v>0.49</v>
      </c>
      <c r="G77" s="46">
        <v>0.62</v>
      </c>
      <c r="H77" s="211">
        <v>0.7</v>
      </c>
      <c r="I77" s="175"/>
      <c r="J77" s="178"/>
      <c r="K77" s="179"/>
    </row>
    <row r="78" spans="1:11" ht="77.25" customHeight="1" thickBot="1" x14ac:dyDescent="0.3">
      <c r="A78" s="124" t="s">
        <v>56</v>
      </c>
      <c r="B78" s="125"/>
      <c r="C78" s="126"/>
      <c r="D78" s="164" t="s">
        <v>96</v>
      </c>
      <c r="E78" s="165"/>
      <c r="F78" s="165"/>
      <c r="G78" s="165"/>
      <c r="H78" s="165"/>
      <c r="I78" s="165"/>
      <c r="J78" s="165"/>
      <c r="K78" s="166"/>
    </row>
    <row r="79" spans="1:11" ht="15.75" hidden="1" customHeight="1" thickBot="1" x14ac:dyDescent="0.3">
      <c r="A79" s="127"/>
      <c r="B79" s="128"/>
      <c r="C79" s="129"/>
      <c r="D79" s="167"/>
      <c r="E79" s="168"/>
      <c r="F79" s="168"/>
      <c r="G79" s="168"/>
      <c r="H79" s="168"/>
      <c r="I79" s="168"/>
      <c r="J79" s="168"/>
      <c r="K79" s="169"/>
    </row>
    <row r="80" spans="1:11" ht="15.75" customHeight="1" thickBot="1" x14ac:dyDescent="0.3">
      <c r="A80" s="55" t="s">
        <v>323</v>
      </c>
      <c r="B80" s="56"/>
      <c r="C80" s="57"/>
      <c r="D80" s="67" t="s">
        <v>97</v>
      </c>
      <c r="E80" s="150"/>
      <c r="F80" s="152" t="s">
        <v>59</v>
      </c>
      <c r="G80" s="154" t="s">
        <v>58</v>
      </c>
      <c r="H80" s="154"/>
      <c r="I80" s="155"/>
      <c r="J80" s="156" t="s">
        <v>362</v>
      </c>
      <c r="K80" s="157"/>
    </row>
    <row r="81" spans="1:11" ht="24" customHeight="1" thickBot="1" x14ac:dyDescent="0.3">
      <c r="A81" s="58"/>
      <c r="B81" s="59"/>
      <c r="C81" s="60"/>
      <c r="D81" s="68"/>
      <c r="E81" s="151"/>
      <c r="F81" s="153"/>
      <c r="G81" s="43" t="s">
        <v>60</v>
      </c>
      <c r="H81" s="43" t="s">
        <v>60</v>
      </c>
      <c r="I81" s="3" t="s">
        <v>61</v>
      </c>
      <c r="J81" s="197"/>
      <c r="K81" s="198"/>
    </row>
    <row r="82" spans="1:11" ht="30" customHeight="1" thickBot="1" x14ac:dyDescent="0.3">
      <c r="A82" s="58"/>
      <c r="B82" s="59"/>
      <c r="C82" s="60"/>
      <c r="D82" s="68"/>
      <c r="E82" s="4" t="s">
        <v>62</v>
      </c>
      <c r="F82" s="12">
        <v>2021</v>
      </c>
      <c r="G82" s="37">
        <v>2024</v>
      </c>
      <c r="H82" s="37">
        <v>2027</v>
      </c>
      <c r="I82" s="37">
        <v>2030</v>
      </c>
      <c r="J82" s="160" t="s">
        <v>70</v>
      </c>
      <c r="K82" s="161"/>
    </row>
    <row r="83" spans="1:11" ht="30" customHeight="1" thickBot="1" x14ac:dyDescent="0.3">
      <c r="A83" s="61"/>
      <c r="B83" s="62"/>
      <c r="C83" s="63"/>
      <c r="D83" s="69"/>
      <c r="E83" s="5" t="s">
        <v>63</v>
      </c>
      <c r="F83" s="37">
        <v>332</v>
      </c>
      <c r="G83" s="37">
        <v>600</v>
      </c>
      <c r="H83" s="37">
        <v>1000</v>
      </c>
      <c r="I83" s="37">
        <v>2000</v>
      </c>
      <c r="J83" s="162"/>
      <c r="K83" s="163"/>
    </row>
    <row r="84" spans="1:11" ht="15.75" customHeight="1" thickBot="1" x14ac:dyDescent="0.3">
      <c r="A84" s="55" t="s">
        <v>324</v>
      </c>
      <c r="B84" s="56"/>
      <c r="C84" s="57"/>
      <c r="D84" s="67" t="s">
        <v>98</v>
      </c>
      <c r="E84" s="150"/>
      <c r="F84" s="152" t="s">
        <v>59</v>
      </c>
      <c r="G84" s="154" t="s">
        <v>58</v>
      </c>
      <c r="H84" s="154"/>
      <c r="I84" s="155"/>
      <c r="J84" s="156" t="s">
        <v>362</v>
      </c>
      <c r="K84" s="157"/>
    </row>
    <row r="85" spans="1:11" ht="27.75" customHeight="1" thickBot="1" x14ac:dyDescent="0.3">
      <c r="A85" s="58"/>
      <c r="B85" s="59"/>
      <c r="C85" s="60"/>
      <c r="D85" s="68"/>
      <c r="E85" s="151"/>
      <c r="F85" s="153"/>
      <c r="G85" s="43" t="s">
        <v>60</v>
      </c>
      <c r="H85" s="43" t="s">
        <v>60</v>
      </c>
      <c r="I85" s="3" t="s">
        <v>61</v>
      </c>
      <c r="J85" s="158"/>
      <c r="K85" s="159"/>
    </row>
    <row r="86" spans="1:11" ht="25.5" customHeight="1" thickBot="1" x14ac:dyDescent="0.3">
      <c r="A86" s="58"/>
      <c r="B86" s="59"/>
      <c r="C86" s="60"/>
      <c r="D86" s="68"/>
      <c r="E86" s="4" t="s">
        <v>62</v>
      </c>
      <c r="F86" s="37">
        <v>2021</v>
      </c>
      <c r="G86" s="37">
        <v>2024</v>
      </c>
      <c r="H86" s="37">
        <v>2027</v>
      </c>
      <c r="I86" s="37">
        <v>2030</v>
      </c>
      <c r="J86" s="160" t="s">
        <v>366</v>
      </c>
      <c r="K86" s="161"/>
    </row>
    <row r="87" spans="1:11" ht="31.5" customHeight="1" thickBot="1" x14ac:dyDescent="0.3">
      <c r="A87" s="61"/>
      <c r="B87" s="62"/>
      <c r="C87" s="63"/>
      <c r="D87" s="69"/>
      <c r="E87" s="5" t="s">
        <v>63</v>
      </c>
      <c r="F87" s="9">
        <v>0.1</v>
      </c>
      <c r="G87" s="9">
        <v>0.12</v>
      </c>
      <c r="H87" s="9">
        <v>0.18</v>
      </c>
      <c r="I87" s="9">
        <v>0.22</v>
      </c>
      <c r="J87" s="162"/>
      <c r="K87" s="163"/>
    </row>
    <row r="88" spans="1:11" ht="30.75" customHeight="1" thickBot="1" x14ac:dyDescent="0.3">
      <c r="A88" s="97" t="s">
        <v>54</v>
      </c>
      <c r="B88" s="98"/>
      <c r="C88" s="99"/>
      <c r="D88" s="100" t="s">
        <v>99</v>
      </c>
      <c r="E88" s="101"/>
      <c r="F88" s="101"/>
      <c r="G88" s="101"/>
      <c r="H88" s="101"/>
      <c r="I88" s="101"/>
      <c r="J88" s="101"/>
      <c r="K88" s="102"/>
    </row>
    <row r="89" spans="1:11" ht="45" customHeight="1" thickBot="1" x14ac:dyDescent="0.3">
      <c r="A89" s="124" t="s">
        <v>296</v>
      </c>
      <c r="B89" s="125"/>
      <c r="C89" s="126"/>
      <c r="D89" s="164" t="s">
        <v>100</v>
      </c>
      <c r="E89" s="165"/>
      <c r="F89" s="165"/>
      <c r="G89" s="165"/>
      <c r="H89" s="165"/>
      <c r="I89" s="165"/>
      <c r="J89" s="165"/>
      <c r="K89" s="166"/>
    </row>
    <row r="90" spans="1:11" ht="15.75" hidden="1" customHeight="1" thickBot="1" x14ac:dyDescent="0.3">
      <c r="A90" s="127"/>
      <c r="B90" s="128"/>
      <c r="C90" s="129"/>
      <c r="D90" s="167"/>
      <c r="E90" s="168"/>
      <c r="F90" s="168"/>
      <c r="G90" s="168"/>
      <c r="H90" s="168"/>
      <c r="I90" s="168"/>
      <c r="J90" s="168"/>
      <c r="K90" s="169"/>
    </row>
    <row r="91" spans="1:11" ht="40.5" customHeight="1" thickBot="1" x14ac:dyDescent="0.3">
      <c r="A91" s="55" t="s">
        <v>325</v>
      </c>
      <c r="B91" s="56"/>
      <c r="C91" s="57"/>
      <c r="D91" s="67" t="s">
        <v>367</v>
      </c>
      <c r="E91" s="150"/>
      <c r="F91" s="152" t="s">
        <v>59</v>
      </c>
      <c r="G91" s="154" t="s">
        <v>58</v>
      </c>
      <c r="H91" s="154"/>
      <c r="I91" s="155"/>
      <c r="J91" s="156" t="s">
        <v>362</v>
      </c>
      <c r="K91" s="157"/>
    </row>
    <row r="92" spans="1:11" ht="30" customHeight="1" thickBot="1" x14ac:dyDescent="0.3">
      <c r="A92" s="58"/>
      <c r="B92" s="59"/>
      <c r="C92" s="60"/>
      <c r="D92" s="68"/>
      <c r="E92" s="151"/>
      <c r="F92" s="153"/>
      <c r="G92" s="43" t="s">
        <v>60</v>
      </c>
      <c r="H92" s="43" t="s">
        <v>60</v>
      </c>
      <c r="I92" s="3" t="s">
        <v>61</v>
      </c>
      <c r="J92" s="197"/>
      <c r="K92" s="198"/>
    </row>
    <row r="93" spans="1:11" ht="40.5" customHeight="1" thickBot="1" x14ac:dyDescent="0.3">
      <c r="A93" s="58"/>
      <c r="B93" s="59"/>
      <c r="C93" s="60"/>
      <c r="D93" s="68"/>
      <c r="E93" s="4" t="s">
        <v>62</v>
      </c>
      <c r="F93" s="37">
        <v>2021</v>
      </c>
      <c r="G93" s="37">
        <v>2024</v>
      </c>
      <c r="H93" s="37">
        <v>2027</v>
      </c>
      <c r="I93" s="37">
        <v>2030</v>
      </c>
      <c r="J93" s="160" t="s">
        <v>101</v>
      </c>
      <c r="K93" s="161"/>
    </row>
    <row r="94" spans="1:11" ht="33" customHeight="1" thickBot="1" x14ac:dyDescent="0.3">
      <c r="A94" s="61"/>
      <c r="B94" s="62"/>
      <c r="C94" s="63"/>
      <c r="D94" s="69"/>
      <c r="E94" s="5" t="s">
        <v>63</v>
      </c>
      <c r="F94" s="37">
        <v>0</v>
      </c>
      <c r="G94" s="9">
        <v>0.5</v>
      </c>
      <c r="H94" s="9">
        <v>0.8</v>
      </c>
      <c r="I94" s="9">
        <v>1</v>
      </c>
      <c r="J94" s="162"/>
      <c r="K94" s="163"/>
    </row>
    <row r="95" spans="1:11" ht="30" customHeight="1" thickBot="1" x14ac:dyDescent="0.3">
      <c r="A95" s="97" t="s">
        <v>361</v>
      </c>
      <c r="B95" s="98"/>
      <c r="C95" s="99"/>
      <c r="D95" s="100" t="s">
        <v>102</v>
      </c>
      <c r="E95" s="101"/>
      <c r="F95" s="101"/>
      <c r="G95" s="101"/>
      <c r="H95" s="101"/>
      <c r="I95" s="101"/>
      <c r="J95" s="101"/>
      <c r="K95" s="102"/>
    </row>
    <row r="96" spans="1:11" ht="66" customHeight="1" thickBot="1" x14ac:dyDescent="0.3">
      <c r="A96" s="208" t="s">
        <v>254</v>
      </c>
      <c r="B96" s="243"/>
      <c r="C96" s="209"/>
      <c r="D96" s="103" t="s">
        <v>103</v>
      </c>
      <c r="E96" s="104"/>
      <c r="F96" s="104"/>
      <c r="G96" s="104"/>
      <c r="H96" s="105"/>
      <c r="I96" s="109" t="s">
        <v>364</v>
      </c>
      <c r="J96" s="110"/>
      <c r="K96" s="41" t="s">
        <v>50</v>
      </c>
    </row>
    <row r="97" spans="1:11" ht="38.25" customHeight="1" thickBot="1" x14ac:dyDescent="0.3">
      <c r="A97" s="70" t="s">
        <v>57</v>
      </c>
      <c r="B97" s="71"/>
      <c r="C97" s="72"/>
      <c r="D97" s="64" t="s">
        <v>375</v>
      </c>
      <c r="E97" s="115"/>
      <c r="F97" s="117" t="s">
        <v>59</v>
      </c>
      <c r="G97" s="119" t="s">
        <v>58</v>
      </c>
      <c r="H97" s="119"/>
      <c r="I97" s="120"/>
      <c r="J97" s="170" t="s">
        <v>362</v>
      </c>
      <c r="K97" s="171"/>
    </row>
    <row r="98" spans="1:11" ht="30" customHeight="1" thickBot="1" x14ac:dyDescent="0.3">
      <c r="A98" s="73"/>
      <c r="B98" s="74"/>
      <c r="C98" s="75"/>
      <c r="D98" s="65"/>
      <c r="E98" s="116"/>
      <c r="F98" s="118"/>
      <c r="G98" s="38" t="s">
        <v>60</v>
      </c>
      <c r="H98" s="76" t="s">
        <v>61</v>
      </c>
      <c r="I98" s="78"/>
      <c r="J98" s="172"/>
      <c r="K98" s="173"/>
    </row>
    <row r="99" spans="1:11" ht="36.75" customHeight="1" thickBot="1" x14ac:dyDescent="0.3">
      <c r="A99" s="73"/>
      <c r="B99" s="74"/>
      <c r="C99" s="75"/>
      <c r="D99" s="65"/>
      <c r="E99" s="1" t="s">
        <v>62</v>
      </c>
      <c r="F99" s="14">
        <v>2020</v>
      </c>
      <c r="G99" s="39">
        <v>2025</v>
      </c>
      <c r="H99" s="174">
        <v>2030</v>
      </c>
      <c r="I99" s="175"/>
      <c r="J99" s="176" t="s">
        <v>104</v>
      </c>
      <c r="K99" s="177"/>
    </row>
    <row r="100" spans="1:11" ht="64.5" customHeight="1" thickBot="1" x14ac:dyDescent="0.3">
      <c r="A100" s="76"/>
      <c r="B100" s="77"/>
      <c r="C100" s="78"/>
      <c r="D100" s="66"/>
      <c r="E100" s="2" t="s">
        <v>63</v>
      </c>
      <c r="F100" s="8">
        <v>0.55000000000000004</v>
      </c>
      <c r="G100" s="46">
        <v>0.65</v>
      </c>
      <c r="H100" s="211">
        <v>0.8</v>
      </c>
      <c r="I100" s="175"/>
      <c r="J100" s="178"/>
      <c r="K100" s="179"/>
    </row>
    <row r="101" spans="1:11" ht="15.75" customHeight="1" thickBot="1" x14ac:dyDescent="0.3">
      <c r="A101" s="70" t="s">
        <v>270</v>
      </c>
      <c r="B101" s="71"/>
      <c r="C101" s="72"/>
      <c r="D101" s="64" t="s">
        <v>376</v>
      </c>
      <c r="E101" s="115"/>
      <c r="F101" s="117" t="s">
        <v>59</v>
      </c>
      <c r="G101" s="119" t="s">
        <v>58</v>
      </c>
      <c r="H101" s="119"/>
      <c r="I101" s="120"/>
      <c r="J101" s="170" t="s">
        <v>362</v>
      </c>
      <c r="K101" s="171"/>
    </row>
    <row r="102" spans="1:11" ht="30" customHeight="1" thickBot="1" x14ac:dyDescent="0.3">
      <c r="A102" s="73"/>
      <c r="B102" s="74"/>
      <c r="C102" s="75"/>
      <c r="D102" s="65"/>
      <c r="E102" s="116"/>
      <c r="F102" s="118"/>
      <c r="G102" s="38" t="s">
        <v>60</v>
      </c>
      <c r="H102" s="76" t="s">
        <v>61</v>
      </c>
      <c r="I102" s="78"/>
      <c r="J102" s="172"/>
      <c r="K102" s="173"/>
    </row>
    <row r="103" spans="1:11" ht="31.5" customHeight="1" thickBot="1" x14ac:dyDescent="0.3">
      <c r="A103" s="73"/>
      <c r="B103" s="74"/>
      <c r="C103" s="75"/>
      <c r="D103" s="65"/>
      <c r="E103" s="1" t="s">
        <v>62</v>
      </c>
      <c r="F103" s="40">
        <v>2021</v>
      </c>
      <c r="G103" s="39">
        <v>2025</v>
      </c>
      <c r="H103" s="174">
        <v>2030</v>
      </c>
      <c r="I103" s="175"/>
      <c r="J103" s="176" t="s">
        <v>105</v>
      </c>
      <c r="K103" s="177"/>
    </row>
    <row r="104" spans="1:11" ht="30.75" thickBot="1" x14ac:dyDescent="0.3">
      <c r="A104" s="76"/>
      <c r="B104" s="77"/>
      <c r="C104" s="78"/>
      <c r="D104" s="66"/>
      <c r="E104" s="2" t="s">
        <v>63</v>
      </c>
      <c r="F104" s="40" t="s">
        <v>17</v>
      </c>
      <c r="G104" s="39" t="s">
        <v>18</v>
      </c>
      <c r="H104" s="211" t="s">
        <v>19</v>
      </c>
      <c r="I104" s="175"/>
      <c r="J104" s="178"/>
      <c r="K104" s="179"/>
    </row>
    <row r="105" spans="1:11" ht="46.5" customHeight="1" x14ac:dyDescent="0.25">
      <c r="A105" s="124" t="s">
        <v>297</v>
      </c>
      <c r="B105" s="125"/>
      <c r="C105" s="126"/>
      <c r="D105" s="164" t="s">
        <v>106</v>
      </c>
      <c r="E105" s="165"/>
      <c r="F105" s="165"/>
      <c r="G105" s="165"/>
      <c r="H105" s="165"/>
      <c r="I105" s="165"/>
      <c r="J105" s="165"/>
      <c r="K105" s="166"/>
    </row>
    <row r="106" spans="1:11" ht="3.75" customHeight="1" thickBot="1" x14ac:dyDescent="0.3">
      <c r="A106" s="127"/>
      <c r="B106" s="128"/>
      <c r="C106" s="129"/>
      <c r="D106" s="167"/>
      <c r="E106" s="168"/>
      <c r="F106" s="168"/>
      <c r="G106" s="168"/>
      <c r="H106" s="168"/>
      <c r="I106" s="168"/>
      <c r="J106" s="168"/>
      <c r="K106" s="169"/>
    </row>
    <row r="107" spans="1:11" ht="18.75" customHeight="1" thickBot="1" x14ac:dyDescent="0.3">
      <c r="A107" s="55" t="s">
        <v>326</v>
      </c>
      <c r="B107" s="56"/>
      <c r="C107" s="57"/>
      <c r="D107" s="67" t="s">
        <v>107</v>
      </c>
      <c r="E107" s="150"/>
      <c r="F107" s="152" t="s">
        <v>59</v>
      </c>
      <c r="G107" s="154"/>
      <c r="H107" s="154"/>
      <c r="I107" s="155"/>
      <c r="J107" s="156" t="s">
        <v>362</v>
      </c>
      <c r="K107" s="157"/>
    </row>
    <row r="108" spans="1:11" ht="26.25" customHeight="1" thickBot="1" x14ac:dyDescent="0.3">
      <c r="A108" s="58"/>
      <c r="B108" s="59"/>
      <c r="C108" s="60"/>
      <c r="D108" s="68"/>
      <c r="E108" s="151"/>
      <c r="F108" s="153"/>
      <c r="G108" s="43" t="s">
        <v>60</v>
      </c>
      <c r="H108" s="43" t="s">
        <v>60</v>
      </c>
      <c r="I108" s="3" t="s">
        <v>61</v>
      </c>
      <c r="J108" s="158"/>
      <c r="K108" s="159"/>
    </row>
    <row r="109" spans="1:11" ht="30" customHeight="1" thickBot="1" x14ac:dyDescent="0.3">
      <c r="A109" s="58"/>
      <c r="B109" s="59"/>
      <c r="C109" s="60"/>
      <c r="D109" s="68"/>
      <c r="E109" s="4" t="s">
        <v>62</v>
      </c>
      <c r="F109" s="37">
        <v>2021</v>
      </c>
      <c r="G109" s="37">
        <v>2024</v>
      </c>
      <c r="H109" s="37">
        <v>2027</v>
      </c>
      <c r="I109" s="37">
        <v>2030</v>
      </c>
      <c r="J109" s="160" t="s">
        <v>108</v>
      </c>
      <c r="K109" s="161"/>
    </row>
    <row r="110" spans="1:11" ht="38.25" customHeight="1" thickBot="1" x14ac:dyDescent="0.3">
      <c r="A110" s="61"/>
      <c r="B110" s="62"/>
      <c r="C110" s="63"/>
      <c r="D110" s="69"/>
      <c r="E110" s="5" t="s">
        <v>63</v>
      </c>
      <c r="F110" s="37" t="s">
        <v>8</v>
      </c>
      <c r="G110" s="9">
        <v>0.2</v>
      </c>
      <c r="H110" s="9">
        <v>0.5</v>
      </c>
      <c r="I110" s="9">
        <v>0.8</v>
      </c>
      <c r="J110" s="162"/>
      <c r="K110" s="163"/>
    </row>
    <row r="111" spans="1:11" ht="29.25" customHeight="1" thickBot="1" x14ac:dyDescent="0.3">
      <c r="A111" s="97" t="s">
        <v>361</v>
      </c>
      <c r="B111" s="98"/>
      <c r="C111" s="99"/>
      <c r="D111" s="100" t="s">
        <v>109</v>
      </c>
      <c r="E111" s="101"/>
      <c r="F111" s="101"/>
      <c r="G111" s="101"/>
      <c r="H111" s="101"/>
      <c r="I111" s="101"/>
      <c r="J111" s="101"/>
      <c r="K111" s="102"/>
    </row>
    <row r="112" spans="1:11" ht="46.5" customHeight="1" x14ac:dyDescent="0.25">
      <c r="A112" s="124" t="s">
        <v>298</v>
      </c>
      <c r="B112" s="125"/>
      <c r="C112" s="126"/>
      <c r="D112" s="164" t="s">
        <v>110</v>
      </c>
      <c r="E112" s="165"/>
      <c r="F112" s="165"/>
      <c r="G112" s="165"/>
      <c r="H112" s="165"/>
      <c r="I112" s="165"/>
      <c r="J112" s="165"/>
      <c r="K112" s="166"/>
    </row>
    <row r="113" spans="1:11" ht="3.75" customHeight="1" thickBot="1" x14ac:dyDescent="0.3">
      <c r="A113" s="127"/>
      <c r="B113" s="128"/>
      <c r="C113" s="129"/>
      <c r="D113" s="167"/>
      <c r="E113" s="168"/>
      <c r="F113" s="168"/>
      <c r="G113" s="168"/>
      <c r="H113" s="168"/>
      <c r="I113" s="168"/>
      <c r="J113" s="168"/>
      <c r="K113" s="169"/>
    </row>
    <row r="114" spans="1:11" ht="15.75" customHeight="1" thickBot="1" x14ac:dyDescent="0.3">
      <c r="A114" s="58" t="s">
        <v>327</v>
      </c>
      <c r="B114" s="59"/>
      <c r="C114" s="60"/>
      <c r="D114" s="67" t="s">
        <v>111</v>
      </c>
      <c r="E114" s="150"/>
      <c r="F114" s="152" t="s">
        <v>59</v>
      </c>
      <c r="G114" s="154" t="s">
        <v>58</v>
      </c>
      <c r="H114" s="154"/>
      <c r="I114" s="155"/>
      <c r="J114" s="156" t="s">
        <v>362</v>
      </c>
      <c r="K114" s="157"/>
    </row>
    <row r="115" spans="1:11" ht="31.5" customHeight="1" thickBot="1" x14ac:dyDescent="0.3">
      <c r="A115" s="58"/>
      <c r="B115" s="59"/>
      <c r="C115" s="60"/>
      <c r="D115" s="68"/>
      <c r="E115" s="151"/>
      <c r="F115" s="153"/>
      <c r="G115" s="43" t="s">
        <v>60</v>
      </c>
      <c r="H115" s="43" t="s">
        <v>60</v>
      </c>
      <c r="I115" s="3" t="s">
        <v>61</v>
      </c>
      <c r="J115" s="197"/>
      <c r="K115" s="198"/>
    </row>
    <row r="116" spans="1:11" ht="40.5" customHeight="1" thickBot="1" x14ac:dyDescent="0.3">
      <c r="A116" s="58"/>
      <c r="B116" s="59"/>
      <c r="C116" s="60"/>
      <c r="D116" s="68"/>
      <c r="E116" s="4" t="s">
        <v>62</v>
      </c>
      <c r="F116" s="37">
        <v>2021</v>
      </c>
      <c r="G116" s="37">
        <v>2024</v>
      </c>
      <c r="H116" s="37">
        <v>2027</v>
      </c>
      <c r="I116" s="37">
        <v>2030</v>
      </c>
      <c r="J116" s="160" t="s">
        <v>112</v>
      </c>
      <c r="K116" s="161"/>
    </row>
    <row r="117" spans="1:11" ht="35.25" customHeight="1" thickBot="1" x14ac:dyDescent="0.3">
      <c r="A117" s="61"/>
      <c r="B117" s="62"/>
      <c r="C117" s="63"/>
      <c r="D117" s="69"/>
      <c r="E117" s="5" t="s">
        <v>63</v>
      </c>
      <c r="F117" s="37">
        <v>10</v>
      </c>
      <c r="G117" s="37">
        <v>20</v>
      </c>
      <c r="H117" s="37">
        <v>30</v>
      </c>
      <c r="I117" s="37">
        <v>40</v>
      </c>
      <c r="J117" s="162"/>
      <c r="K117" s="163"/>
    </row>
    <row r="118" spans="1:11" ht="18.75" customHeight="1" thickBot="1" x14ac:dyDescent="0.3">
      <c r="A118" s="55" t="s">
        <v>328</v>
      </c>
      <c r="B118" s="56"/>
      <c r="C118" s="57"/>
      <c r="D118" s="67" t="s">
        <v>113</v>
      </c>
      <c r="E118" s="150"/>
      <c r="F118" s="152" t="s">
        <v>59</v>
      </c>
      <c r="G118" s="154" t="s">
        <v>58</v>
      </c>
      <c r="H118" s="154"/>
      <c r="I118" s="155"/>
      <c r="J118" s="156" t="s">
        <v>362</v>
      </c>
      <c r="K118" s="157"/>
    </row>
    <row r="119" spans="1:11" ht="25.5" customHeight="1" thickBot="1" x14ac:dyDescent="0.3">
      <c r="A119" s="58"/>
      <c r="B119" s="59"/>
      <c r="C119" s="60"/>
      <c r="D119" s="68"/>
      <c r="E119" s="151"/>
      <c r="F119" s="153"/>
      <c r="G119" s="43" t="s">
        <v>60</v>
      </c>
      <c r="H119" s="43" t="s">
        <v>60</v>
      </c>
      <c r="I119" s="3" t="s">
        <v>61</v>
      </c>
      <c r="J119" s="158"/>
      <c r="K119" s="159"/>
    </row>
    <row r="120" spans="1:11" ht="35.25" customHeight="1" thickBot="1" x14ac:dyDescent="0.3">
      <c r="A120" s="58"/>
      <c r="B120" s="59"/>
      <c r="C120" s="60"/>
      <c r="D120" s="68"/>
      <c r="E120" s="4" t="s">
        <v>62</v>
      </c>
      <c r="F120" s="37">
        <v>2021</v>
      </c>
      <c r="G120" s="37">
        <v>2024</v>
      </c>
      <c r="H120" s="37">
        <v>2027</v>
      </c>
      <c r="I120" s="37">
        <v>2030</v>
      </c>
      <c r="J120" s="160" t="s">
        <v>70</v>
      </c>
      <c r="K120" s="161"/>
    </row>
    <row r="121" spans="1:11" ht="38.25" customHeight="1" thickBot="1" x14ac:dyDescent="0.3">
      <c r="A121" s="61"/>
      <c r="B121" s="62"/>
      <c r="C121" s="63"/>
      <c r="D121" s="69"/>
      <c r="E121" s="5" t="s">
        <v>63</v>
      </c>
      <c r="F121" s="9">
        <v>0.05</v>
      </c>
      <c r="G121" s="9">
        <v>7.0000000000000007E-2</v>
      </c>
      <c r="H121" s="9">
        <v>0.08</v>
      </c>
      <c r="I121" s="9">
        <v>0.1</v>
      </c>
      <c r="J121" s="162"/>
      <c r="K121" s="163"/>
    </row>
    <row r="122" spans="1:11" ht="29.25" customHeight="1" thickBot="1" x14ac:dyDescent="0.3">
      <c r="A122" s="97" t="s">
        <v>361</v>
      </c>
      <c r="B122" s="98"/>
      <c r="C122" s="99"/>
      <c r="D122" s="100" t="s">
        <v>114</v>
      </c>
      <c r="E122" s="101"/>
      <c r="F122" s="101"/>
      <c r="G122" s="101"/>
      <c r="H122" s="101"/>
      <c r="I122" s="101"/>
      <c r="J122" s="101"/>
      <c r="K122" s="102"/>
    </row>
    <row r="123" spans="1:11" ht="46.5" customHeight="1" thickBot="1" x14ac:dyDescent="0.3">
      <c r="A123" s="130" t="s">
        <v>299</v>
      </c>
      <c r="B123" s="131"/>
      <c r="C123" s="132"/>
      <c r="D123" s="164" t="s">
        <v>115</v>
      </c>
      <c r="E123" s="165"/>
      <c r="F123" s="165"/>
      <c r="G123" s="165"/>
      <c r="H123" s="165"/>
      <c r="I123" s="165"/>
      <c r="J123" s="165"/>
      <c r="K123" s="166"/>
    </row>
    <row r="124" spans="1:11" ht="3.75" customHeight="1" thickBot="1" x14ac:dyDescent="0.3">
      <c r="A124" s="127"/>
      <c r="B124" s="128"/>
      <c r="C124" s="129"/>
      <c r="D124" s="167"/>
      <c r="E124" s="168"/>
      <c r="F124" s="168"/>
      <c r="G124" s="168"/>
      <c r="H124" s="168"/>
      <c r="I124" s="168"/>
      <c r="J124" s="168"/>
      <c r="K124" s="169"/>
    </row>
    <row r="125" spans="1:11" ht="15.75" customHeight="1" thickBot="1" x14ac:dyDescent="0.3">
      <c r="A125" s="58" t="s">
        <v>300</v>
      </c>
      <c r="B125" s="59"/>
      <c r="C125" s="60"/>
      <c r="D125" s="67" t="s">
        <v>116</v>
      </c>
      <c r="E125" s="150"/>
      <c r="F125" s="152" t="s">
        <v>59</v>
      </c>
      <c r="G125" s="154" t="s">
        <v>58</v>
      </c>
      <c r="H125" s="154"/>
      <c r="I125" s="155"/>
      <c r="J125" s="156" t="s">
        <v>362</v>
      </c>
      <c r="K125" s="157"/>
    </row>
    <row r="126" spans="1:11" ht="30" customHeight="1" thickBot="1" x14ac:dyDescent="0.3">
      <c r="A126" s="58"/>
      <c r="B126" s="59"/>
      <c r="C126" s="60"/>
      <c r="D126" s="68"/>
      <c r="E126" s="151"/>
      <c r="F126" s="153"/>
      <c r="G126" s="43" t="s">
        <v>60</v>
      </c>
      <c r="H126" s="43" t="s">
        <v>60</v>
      </c>
      <c r="I126" s="3" t="s">
        <v>61</v>
      </c>
      <c r="J126" s="197"/>
      <c r="K126" s="198"/>
    </row>
    <row r="127" spans="1:11" ht="26.25" customHeight="1" thickBot="1" x14ac:dyDescent="0.3">
      <c r="A127" s="58"/>
      <c r="B127" s="59"/>
      <c r="C127" s="60"/>
      <c r="D127" s="68"/>
      <c r="E127" s="4" t="s">
        <v>62</v>
      </c>
      <c r="F127" s="37">
        <v>2021</v>
      </c>
      <c r="G127" s="37">
        <v>2024</v>
      </c>
      <c r="H127" s="37">
        <v>2027</v>
      </c>
      <c r="I127" s="37">
        <v>2030</v>
      </c>
      <c r="J127" s="160" t="s">
        <v>66</v>
      </c>
      <c r="K127" s="161"/>
    </row>
    <row r="128" spans="1:11" ht="30" customHeight="1" thickBot="1" x14ac:dyDescent="0.3">
      <c r="A128" s="61"/>
      <c r="B128" s="62"/>
      <c r="C128" s="63"/>
      <c r="D128" s="69"/>
      <c r="E128" s="5" t="s">
        <v>63</v>
      </c>
      <c r="F128" s="37">
        <v>0</v>
      </c>
      <c r="G128" s="9">
        <v>0.2</v>
      </c>
      <c r="H128" s="9">
        <v>0.4</v>
      </c>
      <c r="I128" s="9">
        <v>0.6</v>
      </c>
      <c r="J128" s="162"/>
      <c r="K128" s="163"/>
    </row>
    <row r="129" spans="1:11" ht="18.75" customHeight="1" thickBot="1" x14ac:dyDescent="0.3">
      <c r="A129" s="55" t="s">
        <v>329</v>
      </c>
      <c r="B129" s="56"/>
      <c r="C129" s="57"/>
      <c r="D129" s="67" t="s">
        <v>117</v>
      </c>
      <c r="E129" s="150"/>
      <c r="F129" s="152" t="s">
        <v>59</v>
      </c>
      <c r="G129" s="154" t="s">
        <v>58</v>
      </c>
      <c r="H129" s="154"/>
      <c r="I129" s="155"/>
      <c r="J129" s="156" t="s">
        <v>362</v>
      </c>
      <c r="K129" s="157"/>
    </row>
    <row r="130" spans="1:11" ht="35.25" customHeight="1" thickBot="1" x14ac:dyDescent="0.3">
      <c r="A130" s="58"/>
      <c r="B130" s="59"/>
      <c r="C130" s="60"/>
      <c r="D130" s="68"/>
      <c r="E130" s="151"/>
      <c r="F130" s="153"/>
      <c r="G130" s="43" t="s">
        <v>60</v>
      </c>
      <c r="H130" s="43" t="s">
        <v>60</v>
      </c>
      <c r="I130" s="3" t="s">
        <v>61</v>
      </c>
      <c r="J130" s="158"/>
      <c r="K130" s="159"/>
    </row>
    <row r="131" spans="1:11" ht="30.75" customHeight="1" thickBot="1" x14ac:dyDescent="0.3">
      <c r="A131" s="58"/>
      <c r="B131" s="59"/>
      <c r="C131" s="60"/>
      <c r="D131" s="68"/>
      <c r="E131" s="4" t="s">
        <v>62</v>
      </c>
      <c r="F131" s="37">
        <v>2021</v>
      </c>
      <c r="G131" s="37">
        <v>2024</v>
      </c>
      <c r="H131" s="37">
        <v>2027</v>
      </c>
      <c r="I131" s="37">
        <v>2030</v>
      </c>
      <c r="J131" s="160" t="s">
        <v>118</v>
      </c>
      <c r="K131" s="161"/>
    </row>
    <row r="132" spans="1:11" ht="38.25" customHeight="1" thickBot="1" x14ac:dyDescent="0.3">
      <c r="A132" s="61"/>
      <c r="B132" s="62"/>
      <c r="C132" s="63"/>
      <c r="D132" s="69"/>
      <c r="E132" s="5" t="s">
        <v>63</v>
      </c>
      <c r="F132" s="37">
        <v>3</v>
      </c>
      <c r="G132" s="37" t="s">
        <v>119</v>
      </c>
      <c r="H132" s="37" t="s">
        <v>120</v>
      </c>
      <c r="I132" s="37" t="s">
        <v>121</v>
      </c>
      <c r="J132" s="162"/>
      <c r="K132" s="163"/>
    </row>
    <row r="133" spans="1:11" ht="29.25" customHeight="1" thickBot="1" x14ac:dyDescent="0.3">
      <c r="A133" s="97" t="s">
        <v>361</v>
      </c>
      <c r="B133" s="98"/>
      <c r="C133" s="99"/>
      <c r="D133" s="100" t="s">
        <v>109</v>
      </c>
      <c r="E133" s="101"/>
      <c r="F133" s="101"/>
      <c r="G133" s="101"/>
      <c r="H133" s="101"/>
      <c r="I133" s="101"/>
      <c r="J133" s="101"/>
      <c r="K133" s="102"/>
    </row>
    <row r="134" spans="1:11" ht="75.75" customHeight="1" x14ac:dyDescent="0.25">
      <c r="A134" s="79" t="s">
        <v>255</v>
      </c>
      <c r="B134" s="80"/>
      <c r="C134" s="81"/>
      <c r="D134" s="103" t="s">
        <v>122</v>
      </c>
      <c r="E134" s="104"/>
      <c r="F134" s="104"/>
      <c r="G134" s="104"/>
      <c r="H134" s="105"/>
      <c r="I134" s="109" t="s">
        <v>364</v>
      </c>
      <c r="J134" s="110"/>
      <c r="K134" s="113" t="s">
        <v>51</v>
      </c>
    </row>
    <row r="135" spans="1:11" ht="44.25" customHeight="1" thickBot="1" x14ac:dyDescent="0.3">
      <c r="A135" s="82"/>
      <c r="B135" s="83"/>
      <c r="C135" s="84"/>
      <c r="D135" s="106"/>
      <c r="E135" s="107"/>
      <c r="F135" s="107"/>
      <c r="G135" s="107"/>
      <c r="H135" s="108"/>
      <c r="I135" s="111"/>
      <c r="J135" s="112"/>
      <c r="K135" s="114"/>
    </row>
    <row r="136" spans="1:11" ht="40.5" customHeight="1" thickBot="1" x14ac:dyDescent="0.3">
      <c r="A136" s="70" t="s">
        <v>271</v>
      </c>
      <c r="B136" s="71"/>
      <c r="C136" s="72"/>
      <c r="D136" s="64" t="s">
        <v>123</v>
      </c>
      <c r="E136" s="115"/>
      <c r="F136" s="117" t="s">
        <v>59</v>
      </c>
      <c r="G136" s="119" t="s">
        <v>58</v>
      </c>
      <c r="H136" s="119"/>
      <c r="I136" s="120"/>
      <c r="J136" s="170" t="s">
        <v>362</v>
      </c>
      <c r="K136" s="171"/>
    </row>
    <row r="137" spans="1:11" ht="31.5" customHeight="1" thickBot="1" x14ac:dyDescent="0.3">
      <c r="A137" s="73"/>
      <c r="B137" s="74"/>
      <c r="C137" s="75"/>
      <c r="D137" s="65"/>
      <c r="E137" s="116"/>
      <c r="F137" s="118"/>
      <c r="G137" s="38" t="s">
        <v>60</v>
      </c>
      <c r="H137" s="76" t="s">
        <v>61</v>
      </c>
      <c r="I137" s="78"/>
      <c r="J137" s="172"/>
      <c r="K137" s="173"/>
    </row>
    <row r="138" spans="1:11" ht="22.5" customHeight="1" thickBot="1" x14ac:dyDescent="0.3">
      <c r="A138" s="73"/>
      <c r="B138" s="74"/>
      <c r="C138" s="75"/>
      <c r="D138" s="65"/>
      <c r="E138" s="1" t="s">
        <v>62</v>
      </c>
      <c r="F138" s="40">
        <v>2021</v>
      </c>
      <c r="G138" s="39">
        <v>2025</v>
      </c>
      <c r="H138" s="174">
        <v>2030</v>
      </c>
      <c r="I138" s="175"/>
      <c r="J138" s="176" t="s">
        <v>124</v>
      </c>
      <c r="K138" s="177"/>
    </row>
    <row r="139" spans="1:11" ht="28.5" customHeight="1" thickBot="1" x14ac:dyDescent="0.3">
      <c r="A139" s="76"/>
      <c r="B139" s="77"/>
      <c r="C139" s="78"/>
      <c r="D139" s="66"/>
      <c r="E139" s="2" t="s">
        <v>63</v>
      </c>
      <c r="F139" s="40" t="s">
        <v>20</v>
      </c>
      <c r="G139" s="39" t="s">
        <v>22</v>
      </c>
      <c r="H139" s="174" t="s">
        <v>21</v>
      </c>
      <c r="I139" s="175"/>
      <c r="J139" s="178"/>
      <c r="K139" s="179"/>
    </row>
    <row r="140" spans="1:11" ht="60.75" customHeight="1" thickBot="1" x14ac:dyDescent="0.3">
      <c r="A140" s="70" t="s">
        <v>272</v>
      </c>
      <c r="B140" s="71"/>
      <c r="C140" s="72"/>
      <c r="D140" s="64" t="s">
        <v>125</v>
      </c>
      <c r="E140" s="115"/>
      <c r="F140" s="117" t="s">
        <v>59</v>
      </c>
      <c r="G140" s="119" t="s">
        <v>58</v>
      </c>
      <c r="H140" s="119"/>
      <c r="I140" s="120"/>
      <c r="J140" s="170" t="s">
        <v>362</v>
      </c>
      <c r="K140" s="171"/>
    </row>
    <row r="141" spans="1:11" ht="33.75" customHeight="1" thickBot="1" x14ac:dyDescent="0.3">
      <c r="A141" s="73"/>
      <c r="B141" s="74"/>
      <c r="C141" s="75"/>
      <c r="D141" s="65"/>
      <c r="E141" s="116"/>
      <c r="F141" s="118"/>
      <c r="G141" s="38" t="s">
        <v>60</v>
      </c>
      <c r="H141" s="76" t="s">
        <v>61</v>
      </c>
      <c r="I141" s="78"/>
      <c r="J141" s="172"/>
      <c r="K141" s="173"/>
    </row>
    <row r="142" spans="1:11" ht="33.75" customHeight="1" thickBot="1" x14ac:dyDescent="0.3">
      <c r="A142" s="73"/>
      <c r="B142" s="74"/>
      <c r="C142" s="75"/>
      <c r="D142" s="65"/>
      <c r="E142" s="1" t="s">
        <v>62</v>
      </c>
      <c r="F142" s="40">
        <v>2021</v>
      </c>
      <c r="G142" s="39">
        <v>2025</v>
      </c>
      <c r="H142" s="174">
        <v>2030</v>
      </c>
      <c r="I142" s="175"/>
      <c r="J142" s="176" t="s">
        <v>127</v>
      </c>
      <c r="K142" s="177"/>
    </row>
    <row r="143" spans="1:11" ht="39" customHeight="1" thickBot="1" x14ac:dyDescent="0.3">
      <c r="A143" s="76"/>
      <c r="B143" s="77"/>
      <c r="C143" s="78"/>
      <c r="D143" s="66"/>
      <c r="E143" s="2" t="s">
        <v>63</v>
      </c>
      <c r="F143" s="40" t="str">
        <f>'[1]STI AP'!I11</f>
        <v>56 Projects, 8.23 million Euro</v>
      </c>
      <c r="G143" s="39" t="s">
        <v>129</v>
      </c>
      <c r="H143" s="180" t="s">
        <v>130</v>
      </c>
      <c r="I143" s="181"/>
      <c r="J143" s="178"/>
      <c r="K143" s="179"/>
    </row>
    <row r="144" spans="1:11" ht="15.75" customHeight="1" thickBot="1" x14ac:dyDescent="0.3">
      <c r="A144" s="70" t="s">
        <v>273</v>
      </c>
      <c r="B144" s="71"/>
      <c r="C144" s="72"/>
      <c r="D144" s="64" t="s">
        <v>126</v>
      </c>
      <c r="E144" s="115"/>
      <c r="F144" s="117" t="s">
        <v>59</v>
      </c>
      <c r="G144" s="119" t="s">
        <v>58</v>
      </c>
      <c r="H144" s="119"/>
      <c r="I144" s="120"/>
      <c r="J144" s="170" t="s">
        <v>362</v>
      </c>
      <c r="K144" s="171"/>
    </row>
    <row r="145" spans="1:11" ht="35.25" customHeight="1" thickBot="1" x14ac:dyDescent="0.3">
      <c r="A145" s="73"/>
      <c r="B145" s="74"/>
      <c r="C145" s="75"/>
      <c r="D145" s="65"/>
      <c r="E145" s="116"/>
      <c r="F145" s="118"/>
      <c r="G145" s="38" t="s">
        <v>60</v>
      </c>
      <c r="H145" s="76" t="s">
        <v>61</v>
      </c>
      <c r="I145" s="78"/>
      <c r="J145" s="172"/>
      <c r="K145" s="173"/>
    </row>
    <row r="146" spans="1:11" ht="31.5" customHeight="1" thickBot="1" x14ac:dyDescent="0.3">
      <c r="A146" s="73"/>
      <c r="B146" s="74"/>
      <c r="C146" s="75"/>
      <c r="D146" s="65"/>
      <c r="E146" s="1" t="s">
        <v>62</v>
      </c>
      <c r="F146" s="40">
        <v>2021</v>
      </c>
      <c r="G146" s="39">
        <v>2025</v>
      </c>
      <c r="H146" s="174">
        <v>2030</v>
      </c>
      <c r="I146" s="175"/>
      <c r="J146" s="176" t="s">
        <v>128</v>
      </c>
      <c r="K146" s="177"/>
    </row>
    <row r="147" spans="1:11" ht="50.25" customHeight="1" thickBot="1" x14ac:dyDescent="0.3">
      <c r="A147" s="76"/>
      <c r="B147" s="77"/>
      <c r="C147" s="78"/>
      <c r="D147" s="66"/>
      <c r="E147" s="2" t="s">
        <v>63</v>
      </c>
      <c r="F147" s="40">
        <v>0</v>
      </c>
      <c r="G147" s="39" t="s">
        <v>131</v>
      </c>
      <c r="H147" s="174" t="s">
        <v>132</v>
      </c>
      <c r="I147" s="175"/>
      <c r="J147" s="178"/>
      <c r="K147" s="179"/>
    </row>
    <row r="148" spans="1:11" ht="58.5" customHeight="1" thickBot="1" x14ac:dyDescent="0.3">
      <c r="A148" s="130" t="s">
        <v>301</v>
      </c>
      <c r="B148" s="131"/>
      <c r="C148" s="132"/>
      <c r="D148" s="164" t="s">
        <v>133</v>
      </c>
      <c r="E148" s="165"/>
      <c r="F148" s="165"/>
      <c r="G148" s="165"/>
      <c r="H148" s="165"/>
      <c r="I148" s="165"/>
      <c r="J148" s="165"/>
      <c r="K148" s="166"/>
    </row>
    <row r="149" spans="1:11" ht="15.75" customHeight="1" thickBot="1" x14ac:dyDescent="0.3">
      <c r="A149" s="58" t="s">
        <v>330</v>
      </c>
      <c r="B149" s="59"/>
      <c r="C149" s="60"/>
      <c r="D149" s="67" t="s">
        <v>123</v>
      </c>
      <c r="E149" s="150"/>
      <c r="F149" s="152" t="s">
        <v>59</v>
      </c>
      <c r="G149" s="154" t="s">
        <v>58</v>
      </c>
      <c r="H149" s="154"/>
      <c r="I149" s="155"/>
      <c r="J149" s="156" t="s">
        <v>362</v>
      </c>
      <c r="K149" s="157"/>
    </row>
    <row r="150" spans="1:11" ht="15.75" thickBot="1" x14ac:dyDescent="0.3">
      <c r="A150" s="58"/>
      <c r="B150" s="59"/>
      <c r="C150" s="60"/>
      <c r="D150" s="68"/>
      <c r="E150" s="151"/>
      <c r="F150" s="153"/>
      <c r="G150" s="43" t="s">
        <v>60</v>
      </c>
      <c r="H150" s="43" t="s">
        <v>60</v>
      </c>
      <c r="I150" s="3" t="s">
        <v>61</v>
      </c>
      <c r="J150" s="197"/>
      <c r="K150" s="198"/>
    </row>
    <row r="151" spans="1:11" ht="28.5" customHeight="1" thickBot="1" x14ac:dyDescent="0.3">
      <c r="A151" s="58"/>
      <c r="B151" s="59"/>
      <c r="C151" s="60"/>
      <c r="D151" s="68"/>
      <c r="E151" s="4" t="s">
        <v>62</v>
      </c>
      <c r="F151" s="37">
        <v>2019</v>
      </c>
      <c r="G151" s="37">
        <v>2024</v>
      </c>
      <c r="H151" s="37">
        <v>2027</v>
      </c>
      <c r="I151" s="37">
        <v>2030</v>
      </c>
      <c r="J151" s="160" t="str">
        <f>'[1]STI AP'!$P$20</f>
        <v>State budget</v>
      </c>
      <c r="K151" s="161"/>
    </row>
    <row r="152" spans="1:11" ht="31.5" customHeight="1" thickBot="1" x14ac:dyDescent="0.3">
      <c r="A152" s="61"/>
      <c r="B152" s="62"/>
      <c r="C152" s="63"/>
      <c r="D152" s="69"/>
      <c r="E152" s="5" t="s">
        <v>63</v>
      </c>
      <c r="F152" s="34">
        <v>0.11700000000000001</v>
      </c>
      <c r="G152" s="9">
        <v>0.2</v>
      </c>
      <c r="H152" s="9">
        <v>0.3</v>
      </c>
      <c r="I152" s="9">
        <v>0.5</v>
      </c>
      <c r="J152" s="162"/>
      <c r="K152" s="163"/>
    </row>
    <row r="153" spans="1:11" ht="18.75" customHeight="1" thickBot="1" x14ac:dyDescent="0.3">
      <c r="A153" s="55" t="s">
        <v>331</v>
      </c>
      <c r="B153" s="56"/>
      <c r="C153" s="57"/>
      <c r="D153" s="15"/>
      <c r="E153" s="150"/>
      <c r="F153" s="152" t="s">
        <v>59</v>
      </c>
      <c r="G153" s="154" t="s">
        <v>58</v>
      </c>
      <c r="H153" s="154"/>
      <c r="I153" s="155"/>
      <c r="J153" s="156" t="s">
        <v>362</v>
      </c>
      <c r="K153" s="157"/>
    </row>
    <row r="154" spans="1:11" ht="25.5" customHeight="1" thickBot="1" x14ac:dyDescent="0.3">
      <c r="A154" s="58"/>
      <c r="B154" s="59"/>
      <c r="C154" s="60"/>
      <c r="D154" s="15"/>
      <c r="E154" s="151"/>
      <c r="F154" s="153"/>
      <c r="G154" s="43" t="s">
        <v>60</v>
      </c>
      <c r="H154" s="43" t="s">
        <v>60</v>
      </c>
      <c r="I154" s="3" t="s">
        <v>61</v>
      </c>
      <c r="J154" s="158"/>
      <c r="K154" s="159"/>
    </row>
    <row r="155" spans="1:11" ht="30.75" thickBot="1" x14ac:dyDescent="0.3">
      <c r="A155" s="58"/>
      <c r="B155" s="59"/>
      <c r="C155" s="60"/>
      <c r="D155" s="16" t="s">
        <v>125</v>
      </c>
      <c r="E155" s="4" t="s">
        <v>62</v>
      </c>
      <c r="F155" s="37">
        <v>2021</v>
      </c>
      <c r="G155" s="37">
        <v>2024</v>
      </c>
      <c r="H155" s="37">
        <v>2027</v>
      </c>
      <c r="I155" s="37">
        <v>2030</v>
      </c>
      <c r="J155" s="160" t="s">
        <v>136</v>
      </c>
      <c r="K155" s="161"/>
    </row>
    <row r="156" spans="1:11" ht="54" customHeight="1" thickBot="1" x14ac:dyDescent="0.3">
      <c r="A156" s="61"/>
      <c r="B156" s="62"/>
      <c r="C156" s="63"/>
      <c r="D156" s="13"/>
      <c r="E156" s="5" t="s">
        <v>63</v>
      </c>
      <c r="F156" s="37" t="s">
        <v>135</v>
      </c>
      <c r="G156" s="37" t="str">
        <f>'[1]STI AP'!M25</f>
        <v>20 % increase</v>
      </c>
      <c r="H156" s="37" t="str">
        <f>'[1]STI AP'!N25</f>
        <v>30 % increase</v>
      </c>
      <c r="I156" s="37" t="str">
        <f>'[1]STI AP'!O25</f>
        <v>50% increase</v>
      </c>
      <c r="J156" s="162"/>
      <c r="K156" s="163"/>
    </row>
    <row r="157" spans="1:11" ht="18.75" customHeight="1" thickBot="1" x14ac:dyDescent="0.3">
      <c r="A157" s="55" t="s">
        <v>332</v>
      </c>
      <c r="B157" s="56"/>
      <c r="C157" s="57"/>
      <c r="D157" s="67" t="s">
        <v>134</v>
      </c>
      <c r="E157" s="150"/>
      <c r="F157" s="152" t="s">
        <v>59</v>
      </c>
      <c r="G157" s="154" t="s">
        <v>58</v>
      </c>
      <c r="H157" s="154"/>
      <c r="I157" s="155"/>
      <c r="J157" s="156" t="s">
        <v>362</v>
      </c>
      <c r="K157" s="157"/>
    </row>
    <row r="158" spans="1:11" ht="35.25" customHeight="1" thickBot="1" x14ac:dyDescent="0.3">
      <c r="A158" s="58"/>
      <c r="B158" s="59"/>
      <c r="C158" s="60"/>
      <c r="D158" s="68"/>
      <c r="E158" s="151"/>
      <c r="F158" s="153"/>
      <c r="G158" s="43" t="s">
        <v>60</v>
      </c>
      <c r="H158" s="43" t="s">
        <v>60</v>
      </c>
      <c r="I158" s="3" t="s">
        <v>61</v>
      </c>
      <c r="J158" s="158"/>
      <c r="K158" s="159"/>
    </row>
    <row r="159" spans="1:11" ht="37.5" customHeight="1" thickBot="1" x14ac:dyDescent="0.3">
      <c r="A159" s="58"/>
      <c r="B159" s="59"/>
      <c r="C159" s="60"/>
      <c r="D159" s="68"/>
      <c r="E159" s="4" t="s">
        <v>62</v>
      </c>
      <c r="F159" s="37">
        <v>2021</v>
      </c>
      <c r="G159" s="37">
        <v>2024</v>
      </c>
      <c r="H159" s="37">
        <v>2027</v>
      </c>
      <c r="I159" s="37">
        <v>2030</v>
      </c>
      <c r="J159" s="160" t="s">
        <v>128</v>
      </c>
      <c r="K159" s="161"/>
    </row>
    <row r="160" spans="1:11" ht="30.75" thickBot="1" x14ac:dyDescent="0.3">
      <c r="A160" s="61"/>
      <c r="B160" s="62"/>
      <c r="C160" s="63"/>
      <c r="D160" s="69"/>
      <c r="E160" s="5" t="s">
        <v>63</v>
      </c>
      <c r="F160" s="37">
        <v>159</v>
      </c>
      <c r="G160" s="37" t="str">
        <f>'[1]STI AP'!M29</f>
        <v>279 startups are financed</v>
      </c>
      <c r="H160" s="37" t="str">
        <f>'[1]STI AP'!N29</f>
        <v>399 startups are financed</v>
      </c>
      <c r="I160" s="37" t="str">
        <f>'[1]STI AP'!O29</f>
        <v>519 startups are financed</v>
      </c>
      <c r="J160" s="162"/>
      <c r="K160" s="163"/>
    </row>
    <row r="161" spans="1:11" ht="37.5" customHeight="1" thickBot="1" x14ac:dyDescent="0.3">
      <c r="A161" s="97" t="s">
        <v>361</v>
      </c>
      <c r="B161" s="98"/>
      <c r="C161" s="99"/>
      <c r="D161" s="100" t="s">
        <v>137</v>
      </c>
      <c r="E161" s="101"/>
      <c r="F161" s="101"/>
      <c r="G161" s="101"/>
      <c r="H161" s="101"/>
      <c r="I161" s="101"/>
      <c r="J161" s="101"/>
      <c r="K161" s="102"/>
    </row>
    <row r="162" spans="1:11" ht="46.5" customHeight="1" thickBot="1" x14ac:dyDescent="0.3">
      <c r="A162" s="130" t="s">
        <v>302</v>
      </c>
      <c r="B162" s="131"/>
      <c r="C162" s="132"/>
      <c r="D162" s="164" t="s">
        <v>138</v>
      </c>
      <c r="E162" s="165"/>
      <c r="F162" s="165"/>
      <c r="G162" s="165"/>
      <c r="H162" s="165"/>
      <c r="I162" s="165"/>
      <c r="J162" s="165"/>
      <c r="K162" s="166"/>
    </row>
    <row r="163" spans="1:11" ht="15.75" hidden="1" customHeight="1" thickBot="1" x14ac:dyDescent="0.3">
      <c r="A163" s="127"/>
      <c r="B163" s="128"/>
      <c r="C163" s="129"/>
      <c r="D163" s="224"/>
      <c r="E163" s="225"/>
      <c r="F163" s="225"/>
      <c r="G163" s="225"/>
      <c r="H163" s="225"/>
      <c r="I163" s="225"/>
      <c r="J163" s="225"/>
      <c r="K163" s="226"/>
    </row>
    <row r="164" spans="1:11" ht="15.75" customHeight="1" thickBot="1" x14ac:dyDescent="0.3">
      <c r="A164" s="58" t="s">
        <v>333</v>
      </c>
      <c r="B164" s="59"/>
      <c r="C164" s="60"/>
      <c r="D164" s="94" t="s">
        <v>139</v>
      </c>
      <c r="E164" s="150"/>
      <c r="F164" s="152" t="s">
        <v>59</v>
      </c>
      <c r="G164" s="230" t="s">
        <v>58</v>
      </c>
      <c r="H164" s="154"/>
      <c r="I164" s="155"/>
      <c r="J164" s="156" t="s">
        <v>362</v>
      </c>
      <c r="K164" s="157"/>
    </row>
    <row r="165" spans="1:11" ht="35.25" customHeight="1" thickBot="1" x14ac:dyDescent="0.3">
      <c r="A165" s="58"/>
      <c r="B165" s="59"/>
      <c r="C165" s="60"/>
      <c r="D165" s="95"/>
      <c r="E165" s="151"/>
      <c r="F165" s="153"/>
      <c r="G165" s="36" t="s">
        <v>60</v>
      </c>
      <c r="H165" s="43" t="s">
        <v>60</v>
      </c>
      <c r="I165" s="3" t="s">
        <v>61</v>
      </c>
      <c r="J165" s="197"/>
      <c r="K165" s="198"/>
    </row>
    <row r="166" spans="1:11" ht="38.25" customHeight="1" thickBot="1" x14ac:dyDescent="0.3">
      <c r="A166" s="58"/>
      <c r="B166" s="59"/>
      <c r="C166" s="60"/>
      <c r="D166" s="95"/>
      <c r="E166" s="4" t="s">
        <v>62</v>
      </c>
      <c r="F166" s="37">
        <v>2021</v>
      </c>
      <c r="G166" s="37">
        <v>2024</v>
      </c>
      <c r="H166" s="37">
        <v>2027</v>
      </c>
      <c r="I166" s="37">
        <v>2030</v>
      </c>
      <c r="J166" s="160" t="s">
        <v>140</v>
      </c>
      <c r="K166" s="161"/>
    </row>
    <row r="167" spans="1:11" ht="53.25" customHeight="1" thickBot="1" x14ac:dyDescent="0.3">
      <c r="A167" s="61"/>
      <c r="B167" s="62"/>
      <c r="C167" s="63"/>
      <c r="D167" s="96"/>
      <c r="E167" s="5" t="s">
        <v>63</v>
      </c>
      <c r="F167" s="25" t="s">
        <v>3</v>
      </c>
      <c r="G167" s="35">
        <v>0.1</v>
      </c>
      <c r="H167" s="35">
        <v>0.3</v>
      </c>
      <c r="I167" s="35">
        <v>0.5</v>
      </c>
      <c r="J167" s="162"/>
      <c r="K167" s="163"/>
    </row>
    <row r="168" spans="1:11" ht="37.5" customHeight="1" thickBot="1" x14ac:dyDescent="0.3">
      <c r="A168" s="97" t="s">
        <v>361</v>
      </c>
      <c r="B168" s="98"/>
      <c r="C168" s="99"/>
      <c r="D168" s="100" t="s">
        <v>141</v>
      </c>
      <c r="E168" s="101"/>
      <c r="F168" s="101"/>
      <c r="G168" s="101"/>
      <c r="H168" s="101"/>
      <c r="I168" s="101"/>
      <c r="J168" s="101"/>
      <c r="K168" s="102"/>
    </row>
    <row r="169" spans="1:11" ht="58.5" customHeight="1" thickBot="1" x14ac:dyDescent="0.3">
      <c r="A169" s="148" t="s">
        <v>45</v>
      </c>
      <c r="B169" s="147"/>
      <c r="C169" s="149"/>
      <c r="D169" s="147" t="s">
        <v>46</v>
      </c>
      <c r="E169" s="147"/>
      <c r="F169" s="147"/>
      <c r="G169" s="147"/>
      <c r="H169" s="147"/>
      <c r="I169" s="147"/>
      <c r="J169" s="147"/>
      <c r="K169" s="147"/>
    </row>
    <row r="170" spans="1:11" ht="15" customHeight="1" x14ac:dyDescent="0.25">
      <c r="A170" s="79" t="s">
        <v>256</v>
      </c>
      <c r="B170" s="80"/>
      <c r="C170" s="81"/>
      <c r="D170" s="103" t="s">
        <v>142</v>
      </c>
      <c r="E170" s="104"/>
      <c r="F170" s="104"/>
      <c r="G170" s="104"/>
      <c r="H170" s="105"/>
      <c r="I170" s="109" t="s">
        <v>364</v>
      </c>
      <c r="J170" s="110"/>
      <c r="K170" s="201" t="s">
        <v>52</v>
      </c>
    </row>
    <row r="171" spans="1:11" ht="75.75" customHeight="1" thickBot="1" x14ac:dyDescent="0.3">
      <c r="A171" s="82"/>
      <c r="B171" s="83"/>
      <c r="C171" s="84"/>
      <c r="D171" s="106"/>
      <c r="E171" s="107"/>
      <c r="F171" s="107"/>
      <c r="G171" s="107"/>
      <c r="H171" s="108"/>
      <c r="I171" s="111"/>
      <c r="J171" s="112"/>
      <c r="K171" s="202"/>
    </row>
    <row r="172" spans="1:11" ht="15.75" customHeight="1" thickBot="1" x14ac:dyDescent="0.3">
      <c r="A172" s="85" t="s">
        <v>274</v>
      </c>
      <c r="B172" s="86"/>
      <c r="C172" s="87"/>
      <c r="D172" s="10"/>
      <c r="E172" s="115"/>
      <c r="F172" s="117" t="s">
        <v>59</v>
      </c>
      <c r="G172" s="119" t="s">
        <v>58</v>
      </c>
      <c r="H172" s="119"/>
      <c r="I172" s="120"/>
      <c r="J172" s="170" t="s">
        <v>362</v>
      </c>
      <c r="K172" s="171"/>
    </row>
    <row r="173" spans="1:11" ht="15.75" thickBot="1" x14ac:dyDescent="0.3">
      <c r="A173" s="88"/>
      <c r="B173" s="89"/>
      <c r="C173" s="90"/>
      <c r="D173" s="11" t="s">
        <v>143</v>
      </c>
      <c r="E173" s="116"/>
      <c r="F173" s="118"/>
      <c r="G173" s="45" t="s">
        <v>60</v>
      </c>
      <c r="H173" s="203" t="s">
        <v>61</v>
      </c>
      <c r="I173" s="120"/>
      <c r="J173" s="172"/>
      <c r="K173" s="173"/>
    </row>
    <row r="174" spans="1:11" ht="31.5" customHeight="1" thickBot="1" x14ac:dyDescent="0.3">
      <c r="A174" s="88"/>
      <c r="B174" s="89"/>
      <c r="C174" s="90"/>
      <c r="D174" s="6"/>
      <c r="E174" s="1" t="s">
        <v>62</v>
      </c>
      <c r="F174" s="40">
        <v>2020</v>
      </c>
      <c r="G174" s="39">
        <v>2025</v>
      </c>
      <c r="H174" s="174">
        <v>2030</v>
      </c>
      <c r="I174" s="175"/>
      <c r="J174" s="176" t="s">
        <v>73</v>
      </c>
      <c r="K174" s="177"/>
    </row>
    <row r="175" spans="1:11" ht="33" customHeight="1" thickBot="1" x14ac:dyDescent="0.3">
      <c r="A175" s="91"/>
      <c r="B175" s="92"/>
      <c r="C175" s="93"/>
      <c r="D175" s="7"/>
      <c r="E175" s="2" t="s">
        <v>63</v>
      </c>
      <c r="F175" s="40">
        <v>0</v>
      </c>
      <c r="G175" s="39" t="s">
        <v>5</v>
      </c>
      <c r="H175" s="174" t="s">
        <v>37</v>
      </c>
      <c r="I175" s="175"/>
      <c r="J175" s="178"/>
      <c r="K175" s="179"/>
    </row>
    <row r="176" spans="1:11" ht="15" customHeight="1" x14ac:dyDescent="0.25">
      <c r="A176" s="49" t="s">
        <v>303</v>
      </c>
      <c r="B176" s="50"/>
      <c r="C176" s="51"/>
      <c r="D176" s="164" t="s">
        <v>144</v>
      </c>
      <c r="E176" s="165"/>
      <c r="F176" s="165"/>
      <c r="G176" s="165"/>
      <c r="H176" s="165"/>
      <c r="I176" s="165"/>
      <c r="J176" s="165"/>
      <c r="K176" s="166"/>
    </row>
    <row r="177" spans="1:11" ht="39" customHeight="1" thickBot="1" x14ac:dyDescent="0.3">
      <c r="A177" s="52"/>
      <c r="B177" s="53"/>
      <c r="C177" s="54"/>
      <c r="D177" s="167"/>
      <c r="E177" s="168"/>
      <c r="F177" s="168"/>
      <c r="G177" s="168"/>
      <c r="H177" s="168"/>
      <c r="I177" s="168"/>
      <c r="J177" s="168"/>
      <c r="K177" s="169"/>
    </row>
    <row r="178" spans="1:11" ht="15.75" thickBot="1" x14ac:dyDescent="0.3">
      <c r="A178" s="55" t="s">
        <v>334</v>
      </c>
      <c r="B178" s="56"/>
      <c r="C178" s="57"/>
      <c r="D178" s="15"/>
      <c r="E178" s="150"/>
      <c r="F178" s="152" t="s">
        <v>59</v>
      </c>
      <c r="G178" s="154" t="s">
        <v>58</v>
      </c>
      <c r="H178" s="154"/>
      <c r="I178" s="155"/>
      <c r="J178" s="156" t="s">
        <v>362</v>
      </c>
      <c r="K178" s="157"/>
    </row>
    <row r="179" spans="1:11" ht="15.75" thickBot="1" x14ac:dyDescent="0.3">
      <c r="A179" s="58"/>
      <c r="B179" s="59"/>
      <c r="C179" s="60"/>
      <c r="D179" s="15"/>
      <c r="E179" s="151"/>
      <c r="F179" s="153"/>
      <c r="G179" s="43" t="s">
        <v>60</v>
      </c>
      <c r="H179" s="43" t="s">
        <v>60</v>
      </c>
      <c r="I179" s="3" t="s">
        <v>61</v>
      </c>
      <c r="J179" s="197"/>
      <c r="K179" s="198"/>
    </row>
    <row r="180" spans="1:11" ht="45.75" thickBot="1" x14ac:dyDescent="0.3">
      <c r="A180" s="58"/>
      <c r="B180" s="59"/>
      <c r="C180" s="60"/>
      <c r="D180" s="16" t="s">
        <v>145</v>
      </c>
      <c r="E180" s="4" t="s">
        <v>62</v>
      </c>
      <c r="F180" s="37">
        <v>2021</v>
      </c>
      <c r="G180" s="37">
        <v>2024</v>
      </c>
      <c r="H180" s="37">
        <v>2027</v>
      </c>
      <c r="I180" s="37">
        <v>2030</v>
      </c>
      <c r="J180" s="160" t="s">
        <v>73</v>
      </c>
      <c r="K180" s="161"/>
    </row>
    <row r="181" spans="1:11" ht="31.5" customHeight="1" thickBot="1" x14ac:dyDescent="0.3">
      <c r="A181" s="61"/>
      <c r="B181" s="62"/>
      <c r="C181" s="63"/>
      <c r="D181" s="13"/>
      <c r="E181" s="5" t="s">
        <v>63</v>
      </c>
      <c r="F181" s="37">
        <v>0</v>
      </c>
      <c r="G181" s="37" t="s">
        <v>23</v>
      </c>
      <c r="H181" s="37" t="s">
        <v>24</v>
      </c>
      <c r="I181" s="9">
        <v>1</v>
      </c>
      <c r="J181" s="162"/>
      <c r="K181" s="163"/>
    </row>
    <row r="182" spans="1:11" ht="35.25" customHeight="1" thickBot="1" x14ac:dyDescent="0.3">
      <c r="A182" s="97" t="s">
        <v>361</v>
      </c>
      <c r="B182" s="98"/>
      <c r="C182" s="99"/>
      <c r="D182" s="100" t="s">
        <v>146</v>
      </c>
      <c r="E182" s="101"/>
      <c r="F182" s="101"/>
      <c r="G182" s="101"/>
      <c r="H182" s="101"/>
      <c r="I182" s="101"/>
      <c r="J182" s="101"/>
      <c r="K182" s="102"/>
    </row>
    <row r="183" spans="1:11" ht="30" customHeight="1" x14ac:dyDescent="0.25">
      <c r="A183" s="50" t="s">
        <v>304</v>
      </c>
      <c r="B183" s="50"/>
      <c r="C183" s="51"/>
      <c r="D183" s="164" t="s">
        <v>147</v>
      </c>
      <c r="E183" s="165"/>
      <c r="F183" s="165"/>
      <c r="G183" s="165"/>
      <c r="H183" s="165"/>
      <c r="I183" s="165"/>
      <c r="J183" s="165"/>
      <c r="K183" s="166"/>
    </row>
    <row r="184" spans="1:11" ht="37.5" customHeight="1" thickBot="1" x14ac:dyDescent="0.3">
      <c r="A184" s="53"/>
      <c r="B184" s="53"/>
      <c r="C184" s="54"/>
      <c r="D184" s="167"/>
      <c r="E184" s="168"/>
      <c r="F184" s="168"/>
      <c r="G184" s="168"/>
      <c r="H184" s="168"/>
      <c r="I184" s="168"/>
      <c r="J184" s="168"/>
      <c r="K184" s="169"/>
    </row>
    <row r="185" spans="1:11" ht="15.75" thickBot="1" x14ac:dyDescent="0.3">
      <c r="A185" s="55" t="s">
        <v>335</v>
      </c>
      <c r="B185" s="56"/>
      <c r="C185" s="57"/>
      <c r="D185" s="15"/>
      <c r="E185" s="150"/>
      <c r="F185" s="152" t="s">
        <v>59</v>
      </c>
      <c r="G185" s="154" t="s">
        <v>58</v>
      </c>
      <c r="H185" s="154"/>
      <c r="I185" s="155"/>
      <c r="J185" s="156" t="s">
        <v>362</v>
      </c>
      <c r="K185" s="157"/>
    </row>
    <row r="186" spans="1:11" ht="39" customHeight="1" thickBot="1" x14ac:dyDescent="0.3">
      <c r="A186" s="58"/>
      <c r="B186" s="59"/>
      <c r="C186" s="60"/>
      <c r="D186" s="15"/>
      <c r="E186" s="151"/>
      <c r="F186" s="153"/>
      <c r="G186" s="43" t="s">
        <v>60</v>
      </c>
      <c r="H186" s="43" t="s">
        <v>60</v>
      </c>
      <c r="I186" s="3" t="s">
        <v>61</v>
      </c>
      <c r="J186" s="197"/>
      <c r="K186" s="198"/>
    </row>
    <row r="187" spans="1:11" ht="47.25" customHeight="1" thickBot="1" x14ac:dyDescent="0.3">
      <c r="A187" s="58"/>
      <c r="B187" s="59"/>
      <c r="C187" s="60"/>
      <c r="D187" s="16" t="s">
        <v>148</v>
      </c>
      <c r="E187" s="4" t="s">
        <v>62</v>
      </c>
      <c r="F187" s="37">
        <v>2021</v>
      </c>
      <c r="G187" s="37">
        <v>2024</v>
      </c>
      <c r="H187" s="37">
        <v>2027</v>
      </c>
      <c r="I187" s="37">
        <v>2030</v>
      </c>
      <c r="J187" s="160" t="s">
        <v>70</v>
      </c>
      <c r="K187" s="161"/>
    </row>
    <row r="188" spans="1:11" ht="29.25" customHeight="1" thickBot="1" x14ac:dyDescent="0.3">
      <c r="A188" s="61"/>
      <c r="B188" s="62"/>
      <c r="C188" s="63"/>
      <c r="D188" s="13"/>
      <c r="E188" s="5" t="s">
        <v>63</v>
      </c>
      <c r="F188" s="17">
        <v>0.8</v>
      </c>
      <c r="G188" s="17">
        <v>0.9</v>
      </c>
      <c r="H188" s="17">
        <v>1</v>
      </c>
      <c r="I188" s="17">
        <v>1</v>
      </c>
      <c r="J188" s="162"/>
      <c r="K188" s="163"/>
    </row>
    <row r="189" spans="1:11" ht="15.75" customHeight="1" thickBot="1" x14ac:dyDescent="0.3">
      <c r="A189" s="55" t="s">
        <v>336</v>
      </c>
      <c r="B189" s="56"/>
      <c r="C189" s="57"/>
      <c r="D189" s="204" t="s">
        <v>149</v>
      </c>
      <c r="E189" s="150"/>
      <c r="F189" s="152" t="s">
        <v>59</v>
      </c>
      <c r="G189" s="154" t="s">
        <v>58</v>
      </c>
      <c r="H189" s="154"/>
      <c r="I189" s="155"/>
      <c r="J189" s="156" t="s">
        <v>362</v>
      </c>
      <c r="K189" s="157"/>
    </row>
    <row r="190" spans="1:11" ht="27.75" customHeight="1" thickBot="1" x14ac:dyDescent="0.3">
      <c r="A190" s="58"/>
      <c r="B190" s="59"/>
      <c r="C190" s="60"/>
      <c r="D190" s="222"/>
      <c r="E190" s="151"/>
      <c r="F190" s="153"/>
      <c r="G190" s="43" t="s">
        <v>60</v>
      </c>
      <c r="H190" s="43" t="s">
        <v>60</v>
      </c>
      <c r="I190" s="3" t="s">
        <v>61</v>
      </c>
      <c r="J190" s="158"/>
      <c r="K190" s="159"/>
    </row>
    <row r="191" spans="1:11" ht="30.75" customHeight="1" thickBot="1" x14ac:dyDescent="0.3">
      <c r="A191" s="58"/>
      <c r="B191" s="59"/>
      <c r="C191" s="60"/>
      <c r="D191" s="222"/>
      <c r="E191" s="4" t="s">
        <v>62</v>
      </c>
      <c r="F191" s="37">
        <v>2021</v>
      </c>
      <c r="G191" s="37">
        <v>2024</v>
      </c>
      <c r="H191" s="37">
        <v>2027</v>
      </c>
      <c r="I191" s="37">
        <v>2030</v>
      </c>
      <c r="J191" s="160" t="s">
        <v>70</v>
      </c>
      <c r="K191" s="161"/>
    </row>
    <row r="192" spans="1:11" ht="34.5" customHeight="1" thickBot="1" x14ac:dyDescent="0.3">
      <c r="A192" s="61"/>
      <c r="B192" s="62"/>
      <c r="C192" s="63"/>
      <c r="D192" s="223"/>
      <c r="E192" s="5" t="s">
        <v>63</v>
      </c>
      <c r="F192" s="37" t="s">
        <v>8</v>
      </c>
      <c r="G192" s="17">
        <v>0.03</v>
      </c>
      <c r="H192" s="17">
        <v>0.05</v>
      </c>
      <c r="I192" s="17">
        <v>7.0000000000000007E-2</v>
      </c>
      <c r="J192" s="162"/>
      <c r="K192" s="163"/>
    </row>
    <row r="193" spans="1:11" ht="54.75" customHeight="1" thickBot="1" x14ac:dyDescent="0.3">
      <c r="A193" s="97" t="s">
        <v>361</v>
      </c>
      <c r="B193" s="98"/>
      <c r="C193" s="99"/>
      <c r="D193" s="100" t="s">
        <v>150</v>
      </c>
      <c r="E193" s="101"/>
      <c r="F193" s="101"/>
      <c r="G193" s="101"/>
      <c r="H193" s="101"/>
      <c r="I193" s="101"/>
      <c r="J193" s="101"/>
      <c r="K193" s="102"/>
    </row>
    <row r="194" spans="1:11" ht="15" customHeight="1" x14ac:dyDescent="0.25">
      <c r="A194" s="79" t="s">
        <v>257</v>
      </c>
      <c r="B194" s="80"/>
      <c r="C194" s="81"/>
      <c r="D194" s="103" t="s">
        <v>151</v>
      </c>
      <c r="E194" s="104"/>
      <c r="F194" s="104"/>
      <c r="G194" s="104"/>
      <c r="H194" s="105"/>
      <c r="I194" s="109" t="s">
        <v>364</v>
      </c>
      <c r="J194" s="110"/>
      <c r="K194" s="113" t="s">
        <v>49</v>
      </c>
    </row>
    <row r="195" spans="1:11" ht="62.25" customHeight="1" thickBot="1" x14ac:dyDescent="0.3">
      <c r="A195" s="82"/>
      <c r="B195" s="83"/>
      <c r="C195" s="84"/>
      <c r="D195" s="106"/>
      <c r="E195" s="107"/>
      <c r="F195" s="107"/>
      <c r="G195" s="107"/>
      <c r="H195" s="108"/>
      <c r="I195" s="111"/>
      <c r="J195" s="112"/>
      <c r="K195" s="114"/>
    </row>
    <row r="196" spans="1:11" ht="15.75" thickBot="1" x14ac:dyDescent="0.3">
      <c r="A196" s="85" t="s">
        <v>275</v>
      </c>
      <c r="B196" s="86"/>
      <c r="C196" s="87"/>
      <c r="D196" s="64" t="s">
        <v>152</v>
      </c>
      <c r="E196" s="115"/>
      <c r="F196" s="117" t="s">
        <v>59</v>
      </c>
      <c r="G196" s="119" t="s">
        <v>58</v>
      </c>
      <c r="H196" s="119"/>
      <c r="I196" s="120"/>
      <c r="J196" s="170" t="s">
        <v>362</v>
      </c>
      <c r="K196" s="171"/>
    </row>
    <row r="197" spans="1:11" ht="15.75" customHeight="1" thickBot="1" x14ac:dyDescent="0.3">
      <c r="A197" s="88"/>
      <c r="B197" s="89"/>
      <c r="C197" s="90"/>
      <c r="D197" s="65"/>
      <c r="E197" s="116"/>
      <c r="F197" s="118"/>
      <c r="G197" s="38" t="s">
        <v>60</v>
      </c>
      <c r="H197" s="76" t="s">
        <v>61</v>
      </c>
      <c r="I197" s="78"/>
      <c r="J197" s="172"/>
      <c r="K197" s="173"/>
    </row>
    <row r="198" spans="1:11" ht="31.5" customHeight="1" thickBot="1" x14ac:dyDescent="0.3">
      <c r="A198" s="88"/>
      <c r="B198" s="89"/>
      <c r="C198" s="90"/>
      <c r="D198" s="65"/>
      <c r="E198" s="1" t="s">
        <v>62</v>
      </c>
      <c r="F198" s="40">
        <v>2018</v>
      </c>
      <c r="G198" s="39">
        <v>2025</v>
      </c>
      <c r="H198" s="174">
        <v>2030</v>
      </c>
      <c r="I198" s="175"/>
      <c r="J198" s="176" t="s">
        <v>153</v>
      </c>
      <c r="K198" s="177"/>
    </row>
    <row r="199" spans="1:11" ht="135.75" thickBot="1" x14ac:dyDescent="0.3">
      <c r="A199" s="91"/>
      <c r="B199" s="92"/>
      <c r="C199" s="93"/>
      <c r="D199" s="66"/>
      <c r="E199" s="2" t="s">
        <v>63</v>
      </c>
      <c r="F199" s="40" t="str">
        <f>'[1] General Education AP'!J80</f>
        <v>School attendence data:
village - 82.7%
Azerbaijani - 59.6%
Armenian - 72.1%
disadvantaged - 73.7%</v>
      </c>
      <c r="G199" s="46" t="str">
        <f>'[1] General Education AP'!K80</f>
        <v>Improvement of the baseline data in each sector to 85%</v>
      </c>
      <c r="H199" s="211" t="str">
        <f>'[1] General Education AP'!L80</f>
        <v>Improvement of the baseline data in each sector to 95%</v>
      </c>
      <c r="I199" s="175"/>
      <c r="J199" s="178"/>
      <c r="K199" s="179"/>
    </row>
    <row r="200" spans="1:11" ht="36" customHeight="1" thickBot="1" x14ac:dyDescent="0.3">
      <c r="A200" s="70" t="s">
        <v>276</v>
      </c>
      <c r="B200" s="71"/>
      <c r="C200" s="72"/>
      <c r="D200" s="64" t="s">
        <v>154</v>
      </c>
      <c r="E200" s="115"/>
      <c r="F200" s="117" t="s">
        <v>59</v>
      </c>
      <c r="G200" s="119" t="s">
        <v>58</v>
      </c>
      <c r="H200" s="119"/>
      <c r="I200" s="120"/>
      <c r="J200" s="170" t="s">
        <v>362</v>
      </c>
      <c r="K200" s="171"/>
    </row>
    <row r="201" spans="1:11" ht="23.25" customHeight="1" thickBot="1" x14ac:dyDescent="0.3">
      <c r="A201" s="73"/>
      <c r="B201" s="74"/>
      <c r="C201" s="75"/>
      <c r="D201" s="65"/>
      <c r="E201" s="116"/>
      <c r="F201" s="118"/>
      <c r="G201" s="38" t="s">
        <v>60</v>
      </c>
      <c r="H201" s="76" t="s">
        <v>61</v>
      </c>
      <c r="I201" s="78"/>
      <c r="J201" s="172"/>
      <c r="K201" s="173"/>
    </row>
    <row r="202" spans="1:11" ht="30.75" customHeight="1" thickBot="1" x14ac:dyDescent="0.3">
      <c r="A202" s="73"/>
      <c r="B202" s="74"/>
      <c r="C202" s="75"/>
      <c r="D202" s="65"/>
      <c r="E202" s="1" t="s">
        <v>62</v>
      </c>
      <c r="F202" s="40">
        <v>2018</v>
      </c>
      <c r="G202" s="39">
        <v>2025</v>
      </c>
      <c r="H202" s="174">
        <v>2030</v>
      </c>
      <c r="I202" s="175"/>
      <c r="J202" s="176" t="s">
        <v>155</v>
      </c>
      <c r="K202" s="177"/>
    </row>
    <row r="203" spans="1:11" ht="35.25" customHeight="1" thickBot="1" x14ac:dyDescent="0.3">
      <c r="A203" s="76"/>
      <c r="B203" s="77"/>
      <c r="C203" s="78"/>
      <c r="D203" s="66"/>
      <c r="E203" s="2" t="s">
        <v>63</v>
      </c>
      <c r="F203" s="40" t="s">
        <v>25</v>
      </c>
      <c r="G203" s="46">
        <v>0.2</v>
      </c>
      <c r="H203" s="211">
        <v>0.3</v>
      </c>
      <c r="I203" s="175"/>
      <c r="J203" s="178"/>
      <c r="K203" s="179"/>
    </row>
    <row r="204" spans="1:11" ht="15" customHeight="1" x14ac:dyDescent="0.25">
      <c r="A204" s="49" t="s">
        <v>305</v>
      </c>
      <c r="B204" s="50"/>
      <c r="C204" s="51"/>
      <c r="D204" s="164" t="s">
        <v>156</v>
      </c>
      <c r="E204" s="165"/>
      <c r="F204" s="165"/>
      <c r="G204" s="165"/>
      <c r="H204" s="165"/>
      <c r="I204" s="165"/>
      <c r="J204" s="165"/>
      <c r="K204" s="166"/>
    </row>
    <row r="205" spans="1:11" ht="33.75" customHeight="1" thickBot="1" x14ac:dyDescent="0.3">
      <c r="A205" s="52"/>
      <c r="B205" s="53"/>
      <c r="C205" s="54"/>
      <c r="D205" s="167"/>
      <c r="E205" s="168"/>
      <c r="F205" s="168"/>
      <c r="G205" s="168"/>
      <c r="H205" s="168"/>
      <c r="I205" s="168"/>
      <c r="J205" s="168"/>
      <c r="K205" s="169"/>
    </row>
    <row r="206" spans="1:11" ht="15.75" customHeight="1" thickBot="1" x14ac:dyDescent="0.3">
      <c r="A206" s="58" t="s">
        <v>337</v>
      </c>
      <c r="B206" s="59"/>
      <c r="C206" s="60"/>
      <c r="D206" s="67" t="s">
        <v>157</v>
      </c>
      <c r="E206" s="150"/>
      <c r="F206" s="152" t="s">
        <v>59</v>
      </c>
      <c r="G206" s="154" t="s">
        <v>58</v>
      </c>
      <c r="H206" s="154"/>
      <c r="I206" s="155"/>
      <c r="J206" s="156" t="s">
        <v>362</v>
      </c>
      <c r="K206" s="157"/>
    </row>
    <row r="207" spans="1:11" ht="15.75" thickBot="1" x14ac:dyDescent="0.3">
      <c r="A207" s="58"/>
      <c r="B207" s="59"/>
      <c r="C207" s="60"/>
      <c r="D207" s="68"/>
      <c r="E207" s="151"/>
      <c r="F207" s="153"/>
      <c r="G207" s="43" t="s">
        <v>60</v>
      </c>
      <c r="H207" s="43" t="s">
        <v>60</v>
      </c>
      <c r="I207" s="3" t="s">
        <v>61</v>
      </c>
      <c r="J207" s="197"/>
      <c r="K207" s="198"/>
    </row>
    <row r="208" spans="1:11" ht="15.75" thickBot="1" x14ac:dyDescent="0.3">
      <c r="A208" s="58"/>
      <c r="B208" s="59"/>
      <c r="C208" s="60"/>
      <c r="D208" s="68"/>
      <c r="E208" s="4" t="s">
        <v>62</v>
      </c>
      <c r="F208" s="37">
        <v>2021</v>
      </c>
      <c r="G208" s="37">
        <v>2024</v>
      </c>
      <c r="H208" s="37">
        <v>2027</v>
      </c>
      <c r="I208" s="37">
        <v>2030</v>
      </c>
      <c r="J208" s="160" t="s">
        <v>70</v>
      </c>
      <c r="K208" s="161"/>
    </row>
    <row r="209" spans="1:11" ht="82.5" customHeight="1" thickBot="1" x14ac:dyDescent="0.3">
      <c r="A209" s="61"/>
      <c r="B209" s="62"/>
      <c r="C209" s="63"/>
      <c r="D209" s="69"/>
      <c r="E209" s="5" t="s">
        <v>63</v>
      </c>
      <c r="F209" s="37" t="s">
        <v>8</v>
      </c>
      <c r="G209" s="9">
        <v>0.3</v>
      </c>
      <c r="H209" s="9">
        <v>0.5</v>
      </c>
      <c r="I209" s="9">
        <v>1</v>
      </c>
      <c r="J209" s="162"/>
      <c r="K209" s="163"/>
    </row>
    <row r="210" spans="1:11" ht="36.75" customHeight="1" thickBot="1" x14ac:dyDescent="0.3">
      <c r="A210" s="97" t="s">
        <v>361</v>
      </c>
      <c r="B210" s="98"/>
      <c r="C210" s="99"/>
      <c r="D210" s="100" t="s">
        <v>158</v>
      </c>
      <c r="E210" s="101"/>
      <c r="F210" s="101"/>
      <c r="G210" s="101"/>
      <c r="H210" s="101"/>
      <c r="I210" s="101"/>
      <c r="J210" s="101"/>
      <c r="K210" s="102"/>
    </row>
    <row r="211" spans="1:11" ht="15" customHeight="1" x14ac:dyDescent="0.25">
      <c r="A211" s="49" t="s">
        <v>306</v>
      </c>
      <c r="B211" s="50"/>
      <c r="C211" s="51"/>
      <c r="D211" s="164" t="s">
        <v>159</v>
      </c>
      <c r="E211" s="165"/>
      <c r="F211" s="165"/>
      <c r="G211" s="165"/>
      <c r="H211" s="165"/>
      <c r="I211" s="165"/>
      <c r="J211" s="165"/>
      <c r="K211" s="166"/>
    </row>
    <row r="212" spans="1:11" ht="48" customHeight="1" thickBot="1" x14ac:dyDescent="0.3">
      <c r="A212" s="52"/>
      <c r="B212" s="53"/>
      <c r="C212" s="54"/>
      <c r="D212" s="167"/>
      <c r="E212" s="168"/>
      <c r="F212" s="168"/>
      <c r="G212" s="168"/>
      <c r="H212" s="168"/>
      <c r="I212" s="168"/>
      <c r="J212" s="168"/>
      <c r="K212" s="169"/>
    </row>
    <row r="213" spans="1:11" ht="15.75" customHeight="1" thickBot="1" x14ac:dyDescent="0.3">
      <c r="A213" s="55" t="s">
        <v>338</v>
      </c>
      <c r="B213" s="56"/>
      <c r="C213" s="57"/>
      <c r="D213" s="67" t="s">
        <v>160</v>
      </c>
      <c r="E213" s="150"/>
      <c r="F213" s="152" t="s">
        <v>59</v>
      </c>
      <c r="G213" s="154" t="s">
        <v>58</v>
      </c>
      <c r="H213" s="154"/>
      <c r="I213" s="155"/>
      <c r="J213" s="156" t="s">
        <v>362</v>
      </c>
      <c r="K213" s="157"/>
    </row>
    <row r="214" spans="1:11" ht="15.75" thickBot="1" x14ac:dyDescent="0.3">
      <c r="A214" s="58"/>
      <c r="B214" s="59"/>
      <c r="C214" s="60"/>
      <c r="D214" s="68"/>
      <c r="E214" s="151"/>
      <c r="F214" s="153"/>
      <c r="G214" s="43" t="s">
        <v>60</v>
      </c>
      <c r="H214" s="43" t="s">
        <v>60</v>
      </c>
      <c r="I214" s="3" t="s">
        <v>61</v>
      </c>
      <c r="J214" s="197"/>
      <c r="K214" s="198"/>
    </row>
    <row r="215" spans="1:11" ht="41.25" customHeight="1" thickBot="1" x14ac:dyDescent="0.3">
      <c r="A215" s="58"/>
      <c r="B215" s="59"/>
      <c r="C215" s="60"/>
      <c r="D215" s="68"/>
      <c r="E215" s="4" t="s">
        <v>62</v>
      </c>
      <c r="F215" s="37">
        <v>2019</v>
      </c>
      <c r="G215" s="37">
        <v>2024</v>
      </c>
      <c r="H215" s="37">
        <v>2027</v>
      </c>
      <c r="I215" s="37">
        <v>2030</v>
      </c>
      <c r="J215" s="160" t="s">
        <v>70</v>
      </c>
      <c r="K215" s="161"/>
    </row>
    <row r="216" spans="1:11" ht="69" customHeight="1" thickBot="1" x14ac:dyDescent="0.3">
      <c r="A216" s="61"/>
      <c r="B216" s="62"/>
      <c r="C216" s="63"/>
      <c r="D216" s="69"/>
      <c r="E216" s="5" t="s">
        <v>63</v>
      </c>
      <c r="F216" s="37" t="s">
        <v>164</v>
      </c>
      <c r="G216" s="9" t="s">
        <v>28</v>
      </c>
      <c r="H216" s="9" t="s">
        <v>26</v>
      </c>
      <c r="I216" s="9" t="s">
        <v>27</v>
      </c>
      <c r="J216" s="162"/>
      <c r="K216" s="163"/>
    </row>
    <row r="217" spans="1:11" ht="15.75" customHeight="1" thickBot="1" x14ac:dyDescent="0.3">
      <c r="A217" s="55" t="s">
        <v>339</v>
      </c>
      <c r="B217" s="56"/>
      <c r="C217" s="57"/>
      <c r="D217" s="67" t="s">
        <v>161</v>
      </c>
      <c r="E217" s="150"/>
      <c r="F217" s="152" t="s">
        <v>59</v>
      </c>
      <c r="G217" s="154" t="s">
        <v>58</v>
      </c>
      <c r="H217" s="154"/>
      <c r="I217" s="155"/>
      <c r="J217" s="156" t="s">
        <v>362</v>
      </c>
      <c r="K217" s="157"/>
    </row>
    <row r="218" spans="1:11" ht="31.5" customHeight="1" thickBot="1" x14ac:dyDescent="0.3">
      <c r="A218" s="58"/>
      <c r="B218" s="59"/>
      <c r="C218" s="60"/>
      <c r="D218" s="68"/>
      <c r="E218" s="151"/>
      <c r="F218" s="153"/>
      <c r="G218" s="43" t="s">
        <v>60</v>
      </c>
      <c r="H218" s="43" t="s">
        <v>60</v>
      </c>
      <c r="I218" s="3" t="s">
        <v>61</v>
      </c>
      <c r="J218" s="158"/>
      <c r="K218" s="159"/>
    </row>
    <row r="219" spans="1:11" ht="28.5" customHeight="1" thickBot="1" x14ac:dyDescent="0.3">
      <c r="A219" s="58"/>
      <c r="B219" s="59"/>
      <c r="C219" s="60"/>
      <c r="D219" s="68"/>
      <c r="E219" s="4" t="s">
        <v>62</v>
      </c>
      <c r="F219" s="37">
        <v>2021</v>
      </c>
      <c r="G219" s="37">
        <v>2024</v>
      </c>
      <c r="H219" s="37">
        <v>2027</v>
      </c>
      <c r="I219" s="37">
        <v>2030</v>
      </c>
      <c r="J219" s="160" t="s">
        <v>163</v>
      </c>
      <c r="K219" s="161"/>
    </row>
    <row r="220" spans="1:11" ht="15.75" thickBot="1" x14ac:dyDescent="0.3">
      <c r="A220" s="61"/>
      <c r="B220" s="62"/>
      <c r="C220" s="63"/>
      <c r="D220" s="69"/>
      <c r="E220" s="5" t="s">
        <v>63</v>
      </c>
      <c r="F220" s="19">
        <v>471300</v>
      </c>
      <c r="G220" s="47" t="s">
        <v>165</v>
      </c>
      <c r="H220" s="47" t="s">
        <v>166</v>
      </c>
      <c r="I220" s="47" t="s">
        <v>167</v>
      </c>
      <c r="J220" s="162"/>
      <c r="K220" s="163"/>
    </row>
    <row r="221" spans="1:11" ht="29.25" customHeight="1" thickBot="1" x14ac:dyDescent="0.3">
      <c r="A221" s="97" t="s">
        <v>361</v>
      </c>
      <c r="B221" s="98"/>
      <c r="C221" s="99"/>
      <c r="D221" s="100" t="s">
        <v>162</v>
      </c>
      <c r="E221" s="101"/>
      <c r="F221" s="101"/>
      <c r="G221" s="101"/>
      <c r="H221" s="101"/>
      <c r="I221" s="101"/>
      <c r="J221" s="101"/>
      <c r="K221" s="102"/>
    </row>
    <row r="222" spans="1:11" ht="15" customHeight="1" x14ac:dyDescent="0.25">
      <c r="A222" s="79" t="s">
        <v>258</v>
      </c>
      <c r="B222" s="80"/>
      <c r="C222" s="81"/>
      <c r="D222" s="103" t="s">
        <v>368</v>
      </c>
      <c r="E222" s="104"/>
      <c r="F222" s="104"/>
      <c r="G222" s="104"/>
      <c r="H222" s="105"/>
      <c r="I222" s="109" t="s">
        <v>364</v>
      </c>
      <c r="J222" s="110"/>
      <c r="K222" s="201" t="s">
        <v>49</v>
      </c>
    </row>
    <row r="223" spans="1:11" ht="89.25" customHeight="1" thickBot="1" x14ac:dyDescent="0.3">
      <c r="A223" s="121"/>
      <c r="B223" s="122"/>
      <c r="C223" s="123"/>
      <c r="D223" s="106"/>
      <c r="E223" s="107"/>
      <c r="F223" s="107"/>
      <c r="G223" s="107"/>
      <c r="H223" s="108"/>
      <c r="I223" s="111"/>
      <c r="J223" s="112"/>
      <c r="K223" s="202"/>
    </row>
    <row r="224" spans="1:11" ht="15.75" customHeight="1" thickBot="1" x14ac:dyDescent="0.3">
      <c r="A224" s="70" t="s">
        <v>277</v>
      </c>
      <c r="B224" s="71"/>
      <c r="C224" s="72"/>
      <c r="D224" s="64" t="s">
        <v>370</v>
      </c>
      <c r="E224" s="115"/>
      <c r="F224" s="117" t="s">
        <v>59</v>
      </c>
      <c r="G224" s="119" t="s">
        <v>58</v>
      </c>
      <c r="H224" s="119"/>
      <c r="I224" s="120"/>
      <c r="J224" s="170" t="s">
        <v>362</v>
      </c>
      <c r="K224" s="171"/>
    </row>
    <row r="225" spans="1:11" ht="15.75" thickBot="1" x14ac:dyDescent="0.3">
      <c r="A225" s="73"/>
      <c r="B225" s="74"/>
      <c r="C225" s="75"/>
      <c r="D225" s="65"/>
      <c r="E225" s="116"/>
      <c r="F225" s="118"/>
      <c r="G225" s="45" t="s">
        <v>60</v>
      </c>
      <c r="H225" s="203" t="s">
        <v>61</v>
      </c>
      <c r="I225" s="120"/>
      <c r="J225" s="172"/>
      <c r="K225" s="173"/>
    </row>
    <row r="226" spans="1:11" ht="33" customHeight="1" thickBot="1" x14ac:dyDescent="0.3">
      <c r="A226" s="73"/>
      <c r="B226" s="74"/>
      <c r="C226" s="75"/>
      <c r="D226" s="65"/>
      <c r="E226" s="1" t="s">
        <v>62</v>
      </c>
      <c r="F226" s="14">
        <v>2021</v>
      </c>
      <c r="G226" s="39">
        <v>2025</v>
      </c>
      <c r="H226" s="174">
        <v>2030</v>
      </c>
      <c r="I226" s="175"/>
      <c r="J226" s="176" t="s">
        <v>70</v>
      </c>
      <c r="K226" s="177"/>
    </row>
    <row r="227" spans="1:11" ht="28.5" customHeight="1" thickBot="1" x14ac:dyDescent="0.3">
      <c r="A227" s="76"/>
      <c r="B227" s="77"/>
      <c r="C227" s="78"/>
      <c r="D227" s="66"/>
      <c r="E227" s="2" t="s">
        <v>63</v>
      </c>
      <c r="F227" s="40">
        <v>15000</v>
      </c>
      <c r="G227" s="39">
        <v>21000</v>
      </c>
      <c r="H227" s="174" t="s">
        <v>29</v>
      </c>
      <c r="I227" s="175"/>
      <c r="J227" s="178"/>
      <c r="K227" s="179"/>
    </row>
    <row r="228" spans="1:11" ht="36" customHeight="1" thickBot="1" x14ac:dyDescent="0.3">
      <c r="A228" s="70" t="s">
        <v>278</v>
      </c>
      <c r="B228" s="71"/>
      <c r="C228" s="72"/>
      <c r="D228" s="64" t="s">
        <v>369</v>
      </c>
      <c r="E228" s="115"/>
      <c r="F228" s="117" t="s">
        <v>59</v>
      </c>
      <c r="G228" s="119" t="s">
        <v>58</v>
      </c>
      <c r="H228" s="119"/>
      <c r="I228" s="120"/>
      <c r="J228" s="170" t="s">
        <v>362</v>
      </c>
      <c r="K228" s="171"/>
    </row>
    <row r="229" spans="1:11" ht="24" customHeight="1" thickBot="1" x14ac:dyDescent="0.3">
      <c r="A229" s="73"/>
      <c r="B229" s="74"/>
      <c r="C229" s="75"/>
      <c r="D229" s="65"/>
      <c r="E229" s="116"/>
      <c r="F229" s="118"/>
      <c r="G229" s="45" t="s">
        <v>60</v>
      </c>
      <c r="H229" s="203" t="s">
        <v>61</v>
      </c>
      <c r="I229" s="120"/>
      <c r="J229" s="172"/>
      <c r="K229" s="173"/>
    </row>
    <row r="230" spans="1:11" ht="27.75" customHeight="1" thickBot="1" x14ac:dyDescent="0.3">
      <c r="A230" s="73"/>
      <c r="B230" s="74"/>
      <c r="C230" s="75"/>
      <c r="D230" s="65"/>
      <c r="E230" s="1" t="s">
        <v>62</v>
      </c>
      <c r="F230" s="14">
        <v>2021</v>
      </c>
      <c r="G230" s="39">
        <v>2025</v>
      </c>
      <c r="H230" s="174">
        <v>2030</v>
      </c>
      <c r="I230" s="175"/>
      <c r="J230" s="176" t="s">
        <v>169</v>
      </c>
      <c r="K230" s="177"/>
    </row>
    <row r="231" spans="1:11" ht="37.5" customHeight="1" thickBot="1" x14ac:dyDescent="0.3">
      <c r="A231" s="76"/>
      <c r="B231" s="77"/>
      <c r="C231" s="78"/>
      <c r="D231" s="66"/>
      <c r="E231" s="2" t="s">
        <v>63</v>
      </c>
      <c r="F231" s="40">
        <v>37</v>
      </c>
      <c r="G231" s="39">
        <v>55</v>
      </c>
      <c r="H231" s="174" t="s">
        <v>168</v>
      </c>
      <c r="I231" s="175"/>
      <c r="J231" s="178"/>
      <c r="K231" s="179"/>
    </row>
    <row r="232" spans="1:11" x14ac:dyDescent="0.25">
      <c r="A232" s="124" t="s">
        <v>307</v>
      </c>
      <c r="B232" s="125"/>
      <c r="C232" s="126"/>
      <c r="D232" s="164" t="s">
        <v>170</v>
      </c>
      <c r="E232" s="165"/>
      <c r="F232" s="165"/>
      <c r="G232" s="165"/>
      <c r="H232" s="165"/>
      <c r="I232" s="165"/>
      <c r="J232" s="165"/>
      <c r="K232" s="166"/>
    </row>
    <row r="233" spans="1:11" ht="39" customHeight="1" thickBot="1" x14ac:dyDescent="0.3">
      <c r="A233" s="127"/>
      <c r="B233" s="128"/>
      <c r="C233" s="129"/>
      <c r="D233" s="167"/>
      <c r="E233" s="168"/>
      <c r="F233" s="168"/>
      <c r="G233" s="168"/>
      <c r="H233" s="168"/>
      <c r="I233" s="168"/>
      <c r="J233" s="168"/>
      <c r="K233" s="169"/>
    </row>
    <row r="234" spans="1:11" ht="15.75" thickBot="1" x14ac:dyDescent="0.3">
      <c r="A234" s="55" t="s">
        <v>340</v>
      </c>
      <c r="B234" s="56"/>
      <c r="C234" s="57"/>
      <c r="D234" s="182" t="s">
        <v>371</v>
      </c>
      <c r="E234" s="150"/>
      <c r="F234" s="152" t="s">
        <v>59</v>
      </c>
      <c r="G234" s="154"/>
      <c r="H234" s="154"/>
      <c r="I234" s="155"/>
      <c r="J234" s="156" t="s">
        <v>362</v>
      </c>
      <c r="K234" s="157"/>
    </row>
    <row r="235" spans="1:11" ht="33" customHeight="1" thickBot="1" x14ac:dyDescent="0.3">
      <c r="A235" s="58"/>
      <c r="B235" s="59"/>
      <c r="C235" s="60"/>
      <c r="D235" s="95"/>
      <c r="E235" s="151"/>
      <c r="F235" s="153"/>
      <c r="G235" s="43" t="s">
        <v>60</v>
      </c>
      <c r="H235" s="43" t="s">
        <v>60</v>
      </c>
      <c r="I235" s="3" t="s">
        <v>61</v>
      </c>
      <c r="J235" s="197"/>
      <c r="K235" s="198"/>
    </row>
    <row r="236" spans="1:11" ht="27.75" customHeight="1" thickBot="1" x14ac:dyDescent="0.3">
      <c r="A236" s="58"/>
      <c r="B236" s="59"/>
      <c r="C236" s="60"/>
      <c r="D236" s="95"/>
      <c r="E236" s="4" t="s">
        <v>62</v>
      </c>
      <c r="F236" s="37">
        <v>2021</v>
      </c>
      <c r="G236" s="37">
        <v>2024</v>
      </c>
      <c r="H236" s="37">
        <v>2027</v>
      </c>
      <c r="I236" s="37">
        <v>2030</v>
      </c>
      <c r="J236" s="160" t="s">
        <v>70</v>
      </c>
      <c r="K236" s="161"/>
    </row>
    <row r="237" spans="1:11" ht="38.25" customHeight="1" thickBot="1" x14ac:dyDescent="0.3">
      <c r="A237" s="61"/>
      <c r="B237" s="62"/>
      <c r="C237" s="63"/>
      <c r="D237" s="96"/>
      <c r="E237" s="5" t="s">
        <v>63</v>
      </c>
      <c r="F237" s="37">
        <v>105</v>
      </c>
      <c r="G237" s="37">
        <v>150</v>
      </c>
      <c r="H237" s="37">
        <v>300</v>
      </c>
      <c r="I237" s="37">
        <v>400</v>
      </c>
      <c r="J237" s="162"/>
      <c r="K237" s="163"/>
    </row>
    <row r="238" spans="1:11" ht="15.75" thickBot="1" x14ac:dyDescent="0.3">
      <c r="A238" s="55" t="s">
        <v>341</v>
      </c>
      <c r="B238" s="56"/>
      <c r="C238" s="57"/>
      <c r="D238" s="182" t="s">
        <v>372</v>
      </c>
      <c r="E238" s="150"/>
      <c r="F238" s="152" t="s">
        <v>59</v>
      </c>
      <c r="G238" s="154" t="s">
        <v>58</v>
      </c>
      <c r="H238" s="154"/>
      <c r="I238" s="155"/>
      <c r="J238" s="156" t="s">
        <v>362</v>
      </c>
      <c r="K238" s="157"/>
    </row>
    <row r="239" spans="1:11" ht="24" customHeight="1" thickBot="1" x14ac:dyDescent="0.3">
      <c r="A239" s="58"/>
      <c r="B239" s="59"/>
      <c r="C239" s="60"/>
      <c r="D239" s="95"/>
      <c r="E239" s="151"/>
      <c r="F239" s="153"/>
      <c r="G239" s="43" t="s">
        <v>60</v>
      </c>
      <c r="H239" s="43" t="s">
        <v>60</v>
      </c>
      <c r="I239" s="3" t="s">
        <v>61</v>
      </c>
      <c r="J239" s="158"/>
      <c r="K239" s="159"/>
    </row>
    <row r="240" spans="1:11" ht="33.75" customHeight="1" thickBot="1" x14ac:dyDescent="0.3">
      <c r="A240" s="58"/>
      <c r="B240" s="59"/>
      <c r="C240" s="60"/>
      <c r="D240" s="95"/>
      <c r="E240" s="4" t="s">
        <v>62</v>
      </c>
      <c r="F240" s="37">
        <v>2021</v>
      </c>
      <c r="G240" s="37">
        <v>2024</v>
      </c>
      <c r="H240" s="37">
        <v>2027</v>
      </c>
      <c r="I240" s="37">
        <v>2030</v>
      </c>
      <c r="J240" s="160" t="s">
        <v>70</v>
      </c>
      <c r="K240" s="161"/>
    </row>
    <row r="241" spans="1:11" ht="60.75" thickBot="1" x14ac:dyDescent="0.3">
      <c r="A241" s="61"/>
      <c r="B241" s="62"/>
      <c r="C241" s="63"/>
      <c r="D241" s="96"/>
      <c r="E241" s="5" t="s">
        <v>63</v>
      </c>
      <c r="F241" s="37" t="str">
        <f>'[1]VET AP'!J73</f>
        <v>1% with Basic Education; 3.6% with General Education</v>
      </c>
      <c r="G241" s="37" t="str">
        <f>'[1]VET AP'!K73</f>
        <v>2% with Basic Education; 5% with General Education</v>
      </c>
      <c r="H241" s="37" t="str">
        <f>'[1]VET AP'!L73</f>
        <v>8% with Basic Education; 10% with General Education</v>
      </c>
      <c r="I241" s="37" t="str">
        <f>'[1]VET AP'!M73</f>
        <v>10% with Basic Education; 12% with General Education</v>
      </c>
      <c r="J241" s="162"/>
      <c r="K241" s="163"/>
    </row>
    <row r="242" spans="1:11" ht="30" customHeight="1" thickBot="1" x14ac:dyDescent="0.3">
      <c r="A242" s="97" t="s">
        <v>361</v>
      </c>
      <c r="B242" s="98"/>
      <c r="C242" s="99"/>
      <c r="D242" s="100" t="s">
        <v>171</v>
      </c>
      <c r="E242" s="101"/>
      <c r="F242" s="101"/>
      <c r="G242" s="101"/>
      <c r="H242" s="101"/>
      <c r="I242" s="101"/>
      <c r="J242" s="101"/>
      <c r="K242" s="102"/>
    </row>
    <row r="243" spans="1:11" ht="15" customHeight="1" x14ac:dyDescent="0.25">
      <c r="A243" s="79" t="s">
        <v>259</v>
      </c>
      <c r="B243" s="80"/>
      <c r="C243" s="81"/>
      <c r="D243" s="103" t="s">
        <v>363</v>
      </c>
      <c r="E243" s="104"/>
      <c r="F243" s="104"/>
      <c r="G243" s="104"/>
      <c r="H243" s="105"/>
      <c r="I243" s="109" t="s">
        <v>364</v>
      </c>
      <c r="J243" s="110"/>
      <c r="K243" s="113" t="s">
        <v>49</v>
      </c>
    </row>
    <row r="244" spans="1:11" ht="45" customHeight="1" thickBot="1" x14ac:dyDescent="0.3">
      <c r="A244" s="82"/>
      <c r="B244" s="83"/>
      <c r="C244" s="84"/>
      <c r="D244" s="106"/>
      <c r="E244" s="107"/>
      <c r="F244" s="107"/>
      <c r="G244" s="107"/>
      <c r="H244" s="108"/>
      <c r="I244" s="111"/>
      <c r="J244" s="112"/>
      <c r="K244" s="114"/>
    </row>
    <row r="245" spans="1:11" ht="15.75" customHeight="1" thickBot="1" x14ac:dyDescent="0.3">
      <c r="A245" s="70" t="s">
        <v>279</v>
      </c>
      <c r="B245" s="71"/>
      <c r="C245" s="72"/>
      <c r="D245" s="64" t="s">
        <v>172</v>
      </c>
      <c r="E245" s="115"/>
      <c r="F245" s="117" t="s">
        <v>59</v>
      </c>
      <c r="G245" s="119" t="s">
        <v>58</v>
      </c>
      <c r="H245" s="119"/>
      <c r="I245" s="120"/>
      <c r="J245" s="170" t="s">
        <v>362</v>
      </c>
      <c r="K245" s="171"/>
    </row>
    <row r="246" spans="1:11" ht="15.75" thickBot="1" x14ac:dyDescent="0.3">
      <c r="A246" s="73"/>
      <c r="B246" s="74"/>
      <c r="C246" s="75"/>
      <c r="D246" s="65"/>
      <c r="E246" s="116"/>
      <c r="F246" s="118"/>
      <c r="G246" s="38" t="s">
        <v>60</v>
      </c>
      <c r="H246" s="76" t="s">
        <v>61</v>
      </c>
      <c r="I246" s="78"/>
      <c r="J246" s="172"/>
      <c r="K246" s="173"/>
    </row>
    <row r="247" spans="1:11" ht="38.25" customHeight="1" thickBot="1" x14ac:dyDescent="0.3">
      <c r="A247" s="73"/>
      <c r="B247" s="74"/>
      <c r="C247" s="75"/>
      <c r="D247" s="65"/>
      <c r="E247" s="1" t="s">
        <v>62</v>
      </c>
      <c r="F247" s="40">
        <v>2021</v>
      </c>
      <c r="G247" s="39">
        <v>2025</v>
      </c>
      <c r="H247" s="174">
        <v>2030</v>
      </c>
      <c r="I247" s="175"/>
      <c r="J247" s="176" t="s">
        <v>70</v>
      </c>
      <c r="K247" s="177"/>
    </row>
    <row r="248" spans="1:11" ht="39" customHeight="1" thickBot="1" x14ac:dyDescent="0.3">
      <c r="A248" s="76"/>
      <c r="B248" s="77"/>
      <c r="C248" s="78"/>
      <c r="D248" s="66"/>
      <c r="E248" s="2" t="s">
        <v>63</v>
      </c>
      <c r="F248" s="8">
        <v>7.0000000000000007E-2</v>
      </c>
      <c r="G248" s="46">
        <v>0.17</v>
      </c>
      <c r="H248" s="211">
        <v>0.37</v>
      </c>
      <c r="I248" s="175"/>
      <c r="J248" s="178"/>
      <c r="K248" s="179"/>
    </row>
    <row r="249" spans="1:11" ht="37.5" customHeight="1" thickBot="1" x14ac:dyDescent="0.3">
      <c r="A249" s="70" t="s">
        <v>280</v>
      </c>
      <c r="B249" s="71"/>
      <c r="C249" s="72"/>
      <c r="D249" s="64" t="s">
        <v>173</v>
      </c>
      <c r="E249" s="115"/>
      <c r="F249" s="117" t="s">
        <v>59</v>
      </c>
      <c r="G249" s="119" t="s">
        <v>58</v>
      </c>
      <c r="H249" s="119"/>
      <c r="I249" s="120"/>
      <c r="J249" s="170" t="s">
        <v>362</v>
      </c>
      <c r="K249" s="171"/>
    </row>
    <row r="250" spans="1:11" ht="27.75" customHeight="1" thickBot="1" x14ac:dyDescent="0.3">
      <c r="A250" s="73"/>
      <c r="B250" s="74"/>
      <c r="C250" s="75"/>
      <c r="D250" s="65"/>
      <c r="E250" s="116"/>
      <c r="F250" s="118"/>
      <c r="G250" s="38" t="s">
        <v>60</v>
      </c>
      <c r="H250" s="76" t="s">
        <v>61</v>
      </c>
      <c r="I250" s="78"/>
      <c r="J250" s="172"/>
      <c r="K250" s="173"/>
    </row>
    <row r="251" spans="1:11" ht="31.5" customHeight="1" thickBot="1" x14ac:dyDescent="0.3">
      <c r="A251" s="73"/>
      <c r="B251" s="74"/>
      <c r="C251" s="75"/>
      <c r="D251" s="65"/>
      <c r="E251" s="1" t="s">
        <v>62</v>
      </c>
      <c r="F251" s="40">
        <v>2021</v>
      </c>
      <c r="G251" s="39">
        <v>2025</v>
      </c>
      <c r="H251" s="174">
        <v>2030</v>
      </c>
      <c r="I251" s="175"/>
      <c r="J251" s="176" t="s">
        <v>70</v>
      </c>
      <c r="K251" s="177"/>
    </row>
    <row r="252" spans="1:11" ht="41.25" customHeight="1" thickBot="1" x14ac:dyDescent="0.3">
      <c r="A252" s="76"/>
      <c r="B252" s="77"/>
      <c r="C252" s="78"/>
      <c r="D252" s="66"/>
      <c r="E252" s="2" t="s">
        <v>63</v>
      </c>
      <c r="F252" s="40" t="s">
        <v>3</v>
      </c>
      <c r="G252" s="39" t="s">
        <v>174</v>
      </c>
      <c r="H252" s="174" t="s">
        <v>175</v>
      </c>
      <c r="I252" s="175"/>
      <c r="J252" s="178"/>
      <c r="K252" s="179"/>
    </row>
    <row r="253" spans="1:11" ht="15" customHeight="1" x14ac:dyDescent="0.25">
      <c r="A253" s="49" t="s">
        <v>308</v>
      </c>
      <c r="B253" s="50"/>
      <c r="C253" s="51"/>
      <c r="D253" s="164" t="s">
        <v>176</v>
      </c>
      <c r="E253" s="165"/>
      <c r="F253" s="165"/>
      <c r="G253" s="165"/>
      <c r="H253" s="165"/>
      <c r="I253" s="165"/>
      <c r="J253" s="165"/>
      <c r="K253" s="166"/>
    </row>
    <row r="254" spans="1:11" ht="15.75" thickBot="1" x14ac:dyDescent="0.3">
      <c r="A254" s="52"/>
      <c r="B254" s="53"/>
      <c r="C254" s="54"/>
      <c r="D254" s="167"/>
      <c r="E254" s="168"/>
      <c r="F254" s="168"/>
      <c r="G254" s="168"/>
      <c r="H254" s="168"/>
      <c r="I254" s="168"/>
      <c r="J254" s="168"/>
      <c r="K254" s="169"/>
    </row>
    <row r="255" spans="1:11" ht="15.75" thickBot="1" x14ac:dyDescent="0.3">
      <c r="A255" s="58" t="s">
        <v>342</v>
      </c>
      <c r="B255" s="59"/>
      <c r="C255" s="60"/>
      <c r="D255" s="67" t="s">
        <v>177</v>
      </c>
      <c r="E255" s="150"/>
      <c r="F255" s="152" t="s">
        <v>59</v>
      </c>
      <c r="G255" s="154" t="s">
        <v>58</v>
      </c>
      <c r="H255" s="154"/>
      <c r="I255" s="155"/>
      <c r="J255" s="156" t="s">
        <v>362</v>
      </c>
      <c r="K255" s="157"/>
    </row>
    <row r="256" spans="1:11" ht="24" customHeight="1" thickBot="1" x14ac:dyDescent="0.3">
      <c r="A256" s="58"/>
      <c r="B256" s="59"/>
      <c r="C256" s="60"/>
      <c r="D256" s="68"/>
      <c r="E256" s="151"/>
      <c r="F256" s="153"/>
      <c r="G256" s="43" t="s">
        <v>60</v>
      </c>
      <c r="H256" s="43" t="s">
        <v>60</v>
      </c>
      <c r="I256" s="3" t="s">
        <v>61</v>
      </c>
      <c r="J256" s="197"/>
      <c r="K256" s="198"/>
    </row>
    <row r="257" spans="1:11" ht="38.25" customHeight="1" thickBot="1" x14ac:dyDescent="0.3">
      <c r="A257" s="58"/>
      <c r="B257" s="59"/>
      <c r="C257" s="60"/>
      <c r="D257" s="68"/>
      <c r="E257" s="4" t="s">
        <v>62</v>
      </c>
      <c r="F257" s="37">
        <v>2021</v>
      </c>
      <c r="G257" s="37">
        <v>2024</v>
      </c>
      <c r="H257" s="37">
        <v>2027</v>
      </c>
      <c r="I257" s="37">
        <v>2030</v>
      </c>
      <c r="J257" s="160" t="s">
        <v>70</v>
      </c>
      <c r="K257" s="161"/>
    </row>
    <row r="258" spans="1:11" ht="66.75" customHeight="1" thickBot="1" x14ac:dyDescent="0.3">
      <c r="A258" s="61"/>
      <c r="B258" s="62"/>
      <c r="C258" s="63"/>
      <c r="D258" s="69"/>
      <c r="E258" s="5" t="s">
        <v>63</v>
      </c>
      <c r="F258" s="37">
        <v>9411</v>
      </c>
      <c r="G258" s="37" t="str">
        <f>'[1]HEI AP'!J84</f>
        <v>10% increase</v>
      </c>
      <c r="H258" s="37" t="str">
        <f>'[1]HEI AP'!K84</f>
        <v>15% increase</v>
      </c>
      <c r="I258" s="37" t="str">
        <f>'[1]HEI AP'!L84</f>
        <v>20% increase</v>
      </c>
      <c r="J258" s="162"/>
      <c r="K258" s="163"/>
    </row>
    <row r="259" spans="1:11" ht="15.75" thickBot="1" x14ac:dyDescent="0.3">
      <c r="A259" s="55" t="s">
        <v>343</v>
      </c>
      <c r="B259" s="56"/>
      <c r="C259" s="57"/>
      <c r="D259" s="67" t="s">
        <v>178</v>
      </c>
      <c r="E259" s="150"/>
      <c r="F259" s="152" t="s">
        <v>59</v>
      </c>
      <c r="G259" s="154" t="s">
        <v>58</v>
      </c>
      <c r="H259" s="154"/>
      <c r="I259" s="155"/>
      <c r="J259" s="156" t="s">
        <v>362</v>
      </c>
      <c r="K259" s="157"/>
    </row>
    <row r="260" spans="1:11" ht="33" customHeight="1" thickBot="1" x14ac:dyDescent="0.3">
      <c r="A260" s="58"/>
      <c r="B260" s="59"/>
      <c r="C260" s="60"/>
      <c r="D260" s="68"/>
      <c r="E260" s="151"/>
      <c r="F260" s="153"/>
      <c r="G260" s="43" t="s">
        <v>60</v>
      </c>
      <c r="H260" s="43" t="s">
        <v>60</v>
      </c>
      <c r="I260" s="3" t="s">
        <v>61</v>
      </c>
      <c r="J260" s="158"/>
      <c r="K260" s="159"/>
    </row>
    <row r="261" spans="1:11" ht="30.75" customHeight="1" thickBot="1" x14ac:dyDescent="0.3">
      <c r="A261" s="58"/>
      <c r="B261" s="59"/>
      <c r="C261" s="60"/>
      <c r="D261" s="68"/>
      <c r="E261" s="4" t="s">
        <v>62</v>
      </c>
      <c r="F261" s="37">
        <v>2021</v>
      </c>
      <c r="G261" s="37">
        <v>2024</v>
      </c>
      <c r="H261" s="37">
        <v>2027</v>
      </c>
      <c r="I261" s="37">
        <v>2030</v>
      </c>
      <c r="J261" s="160" t="s">
        <v>181</v>
      </c>
      <c r="K261" s="161"/>
    </row>
    <row r="262" spans="1:11" ht="54" customHeight="1" thickBot="1" x14ac:dyDescent="0.3">
      <c r="A262" s="61"/>
      <c r="B262" s="62"/>
      <c r="C262" s="63"/>
      <c r="D262" s="69"/>
      <c r="E262" s="5" t="s">
        <v>63</v>
      </c>
      <c r="F262" s="37" t="s">
        <v>180</v>
      </c>
      <c r="G262" s="37" t="str">
        <f>'[1]HEI AP'!$J$88</f>
        <v>30% of HEIs</v>
      </c>
      <c r="H262" s="37" t="str">
        <f>'[1]HEI AP'!$K$88</f>
        <v>50% of HEIs</v>
      </c>
      <c r="I262" s="37" t="s">
        <v>249</v>
      </c>
      <c r="J262" s="162"/>
      <c r="K262" s="163"/>
    </row>
    <row r="263" spans="1:11" ht="40.5" customHeight="1" thickBot="1" x14ac:dyDescent="0.3">
      <c r="A263" s="97" t="s">
        <v>361</v>
      </c>
      <c r="B263" s="98"/>
      <c r="C263" s="99"/>
      <c r="D263" s="100" t="s">
        <v>179</v>
      </c>
      <c r="E263" s="101"/>
      <c r="F263" s="101"/>
      <c r="G263" s="101"/>
      <c r="H263" s="101"/>
      <c r="I263" s="101"/>
      <c r="J263" s="101"/>
      <c r="K263" s="102"/>
    </row>
    <row r="264" spans="1:11" ht="15" customHeight="1" x14ac:dyDescent="0.25">
      <c r="A264" s="49" t="s">
        <v>309</v>
      </c>
      <c r="B264" s="50"/>
      <c r="C264" s="51"/>
      <c r="D264" s="164" t="s">
        <v>182</v>
      </c>
      <c r="E264" s="165"/>
      <c r="F264" s="165"/>
      <c r="G264" s="165"/>
      <c r="H264" s="165"/>
      <c r="I264" s="165"/>
      <c r="J264" s="165"/>
      <c r="K264" s="166"/>
    </row>
    <row r="265" spans="1:11" ht="36" customHeight="1" thickBot="1" x14ac:dyDescent="0.3">
      <c r="A265" s="52"/>
      <c r="B265" s="53"/>
      <c r="C265" s="54"/>
      <c r="D265" s="167"/>
      <c r="E265" s="168"/>
      <c r="F265" s="168"/>
      <c r="G265" s="168"/>
      <c r="H265" s="168"/>
      <c r="I265" s="168"/>
      <c r="J265" s="168"/>
      <c r="K265" s="169"/>
    </row>
    <row r="266" spans="1:11" ht="15.75" customHeight="1" thickBot="1" x14ac:dyDescent="0.3">
      <c r="A266" s="58" t="s">
        <v>344</v>
      </c>
      <c r="B266" s="59"/>
      <c r="C266" s="60"/>
      <c r="D266" s="67" t="s">
        <v>250</v>
      </c>
      <c r="E266" s="150"/>
      <c r="F266" s="152" t="s">
        <v>59</v>
      </c>
      <c r="G266" s="154" t="s">
        <v>58</v>
      </c>
      <c r="H266" s="154"/>
      <c r="I266" s="155"/>
      <c r="J266" s="156" t="s">
        <v>362</v>
      </c>
      <c r="K266" s="157"/>
    </row>
    <row r="267" spans="1:11" ht="15.75" thickBot="1" x14ac:dyDescent="0.3">
      <c r="A267" s="58"/>
      <c r="B267" s="59"/>
      <c r="C267" s="60"/>
      <c r="D267" s="68"/>
      <c r="E267" s="151"/>
      <c r="F267" s="153"/>
      <c r="G267" s="43" t="s">
        <v>60</v>
      </c>
      <c r="H267" s="43" t="s">
        <v>60</v>
      </c>
      <c r="I267" s="3" t="s">
        <v>61</v>
      </c>
      <c r="J267" s="197"/>
      <c r="K267" s="198"/>
    </row>
    <row r="268" spans="1:11" ht="31.5" customHeight="1" thickBot="1" x14ac:dyDescent="0.3">
      <c r="A268" s="58"/>
      <c r="B268" s="59"/>
      <c r="C268" s="60"/>
      <c r="D268" s="68"/>
      <c r="E268" s="4" t="s">
        <v>62</v>
      </c>
      <c r="F268" s="37">
        <v>2021</v>
      </c>
      <c r="G268" s="37">
        <v>2024</v>
      </c>
      <c r="H268" s="37">
        <v>2027</v>
      </c>
      <c r="I268" s="37">
        <v>2030</v>
      </c>
      <c r="J268" s="160" t="s">
        <v>183</v>
      </c>
      <c r="K268" s="161"/>
    </row>
    <row r="269" spans="1:11" ht="31.5" customHeight="1" thickBot="1" x14ac:dyDescent="0.3">
      <c r="A269" s="61"/>
      <c r="B269" s="62"/>
      <c r="C269" s="63"/>
      <c r="D269" s="69"/>
      <c r="E269" s="5" t="s">
        <v>63</v>
      </c>
      <c r="F269" s="25" t="s">
        <v>3</v>
      </c>
      <c r="G269" s="9">
        <v>0.3</v>
      </c>
      <c r="H269" s="9">
        <v>0.5</v>
      </c>
      <c r="I269" s="9">
        <v>0.7</v>
      </c>
      <c r="J269" s="162"/>
      <c r="K269" s="163"/>
    </row>
    <row r="270" spans="1:11" ht="15.75" thickBot="1" x14ac:dyDescent="0.3">
      <c r="A270" s="55" t="s">
        <v>345</v>
      </c>
      <c r="B270" s="56"/>
      <c r="C270" s="57"/>
      <c r="D270" s="67" t="s">
        <v>184</v>
      </c>
      <c r="E270" s="150"/>
      <c r="F270" s="152" t="s">
        <v>59</v>
      </c>
      <c r="G270" s="154" t="s">
        <v>58</v>
      </c>
      <c r="H270" s="154"/>
      <c r="I270" s="155"/>
      <c r="J270" s="156" t="s">
        <v>362</v>
      </c>
      <c r="K270" s="157"/>
    </row>
    <row r="271" spans="1:11" ht="30" customHeight="1" thickBot="1" x14ac:dyDescent="0.3">
      <c r="A271" s="58"/>
      <c r="B271" s="59"/>
      <c r="C271" s="60"/>
      <c r="D271" s="68"/>
      <c r="E271" s="151"/>
      <c r="F271" s="153"/>
      <c r="G271" s="43" t="s">
        <v>60</v>
      </c>
      <c r="H271" s="43" t="s">
        <v>60</v>
      </c>
      <c r="I271" s="3" t="s">
        <v>61</v>
      </c>
      <c r="J271" s="158"/>
      <c r="K271" s="159"/>
    </row>
    <row r="272" spans="1:11" ht="30.75" customHeight="1" thickBot="1" x14ac:dyDescent="0.3">
      <c r="A272" s="58"/>
      <c r="B272" s="59"/>
      <c r="C272" s="60"/>
      <c r="D272" s="68"/>
      <c r="E272" s="4" t="s">
        <v>62</v>
      </c>
      <c r="F272" s="37">
        <v>2021</v>
      </c>
      <c r="G272" s="37">
        <v>2024</v>
      </c>
      <c r="H272" s="37">
        <v>2027</v>
      </c>
      <c r="I272" s="37">
        <v>2030</v>
      </c>
      <c r="J272" s="160" t="s">
        <v>124</v>
      </c>
      <c r="K272" s="161"/>
    </row>
    <row r="273" spans="1:11" ht="30.75" thickBot="1" x14ac:dyDescent="0.3">
      <c r="A273" s="61"/>
      <c r="B273" s="62"/>
      <c r="C273" s="63"/>
      <c r="D273" s="69"/>
      <c r="E273" s="5" t="s">
        <v>63</v>
      </c>
      <c r="F273" s="37" t="s">
        <v>185</v>
      </c>
      <c r="G273" s="48" t="s">
        <v>185</v>
      </c>
      <c r="H273" s="37" t="str">
        <f>'[1]HEI AP'!K105</f>
        <v>targetted program is initiated</v>
      </c>
      <c r="I273" s="37" t="str">
        <f>'[1]HEI AP'!L105</f>
        <v>targetted program is enhanced</v>
      </c>
      <c r="J273" s="162"/>
      <c r="K273" s="163"/>
    </row>
    <row r="274" spans="1:11" ht="28.5" customHeight="1" thickBot="1" x14ac:dyDescent="0.3">
      <c r="A274" s="97" t="s">
        <v>361</v>
      </c>
      <c r="B274" s="98"/>
      <c r="C274" s="99"/>
      <c r="D274" s="100" t="s">
        <v>186</v>
      </c>
      <c r="E274" s="101"/>
      <c r="F274" s="101"/>
      <c r="G274" s="101"/>
      <c r="H274" s="101"/>
      <c r="I274" s="101"/>
      <c r="J274" s="101"/>
      <c r="K274" s="102"/>
    </row>
    <row r="275" spans="1:11" x14ac:dyDescent="0.25">
      <c r="A275" s="79" t="s">
        <v>260</v>
      </c>
      <c r="B275" s="80"/>
      <c r="C275" s="81"/>
      <c r="D275" s="103" t="s">
        <v>187</v>
      </c>
      <c r="E275" s="104"/>
      <c r="F275" s="104"/>
      <c r="G275" s="104"/>
      <c r="H275" s="105"/>
      <c r="I275" s="109" t="s">
        <v>364</v>
      </c>
      <c r="J275" s="110"/>
      <c r="K275" s="113" t="s">
        <v>51</v>
      </c>
    </row>
    <row r="276" spans="1:11" ht="123" customHeight="1" thickBot="1" x14ac:dyDescent="0.3">
      <c r="A276" s="82"/>
      <c r="B276" s="83"/>
      <c r="C276" s="84"/>
      <c r="D276" s="106"/>
      <c r="E276" s="107"/>
      <c r="F276" s="107"/>
      <c r="G276" s="107"/>
      <c r="H276" s="108"/>
      <c r="I276" s="111"/>
      <c r="J276" s="112"/>
      <c r="K276" s="114"/>
    </row>
    <row r="277" spans="1:11" ht="15.75" customHeight="1" thickBot="1" x14ac:dyDescent="0.3">
      <c r="A277" s="70" t="s">
        <v>281</v>
      </c>
      <c r="B277" s="71"/>
      <c r="C277" s="72"/>
      <c r="D277" s="64" t="s">
        <v>188</v>
      </c>
      <c r="E277" s="115"/>
      <c r="F277" s="117" t="s">
        <v>59</v>
      </c>
      <c r="G277" s="119" t="s">
        <v>58</v>
      </c>
      <c r="H277" s="119"/>
      <c r="I277" s="120"/>
      <c r="J277" s="170" t="s">
        <v>362</v>
      </c>
      <c r="K277" s="171"/>
    </row>
    <row r="278" spans="1:11" ht="15.75" thickBot="1" x14ac:dyDescent="0.3">
      <c r="A278" s="73"/>
      <c r="B278" s="74"/>
      <c r="C278" s="75"/>
      <c r="D278" s="65"/>
      <c r="E278" s="116"/>
      <c r="F278" s="118"/>
      <c r="G278" s="38" t="s">
        <v>60</v>
      </c>
      <c r="H278" s="76" t="s">
        <v>61</v>
      </c>
      <c r="I278" s="78"/>
      <c r="J278" s="172"/>
      <c r="K278" s="173"/>
    </row>
    <row r="279" spans="1:11" ht="30" customHeight="1" thickBot="1" x14ac:dyDescent="0.3">
      <c r="A279" s="73"/>
      <c r="B279" s="74"/>
      <c r="C279" s="75"/>
      <c r="D279" s="65"/>
      <c r="E279" s="1" t="s">
        <v>62</v>
      </c>
      <c r="F279" s="40">
        <v>2021</v>
      </c>
      <c r="G279" s="39">
        <v>2025</v>
      </c>
      <c r="H279" s="174">
        <v>2030</v>
      </c>
      <c r="I279" s="175"/>
      <c r="J279" s="176" t="s">
        <v>191</v>
      </c>
      <c r="K279" s="177"/>
    </row>
    <row r="280" spans="1:11" ht="34.5" customHeight="1" thickBot="1" x14ac:dyDescent="0.3">
      <c r="A280" s="76"/>
      <c r="B280" s="77"/>
      <c r="C280" s="78"/>
      <c r="D280" s="66"/>
      <c r="E280" s="2" t="s">
        <v>63</v>
      </c>
      <c r="F280" s="26" t="s">
        <v>3</v>
      </c>
      <c r="G280" s="46" t="s">
        <v>189</v>
      </c>
      <c r="H280" s="211" t="s">
        <v>190</v>
      </c>
      <c r="I280" s="175"/>
      <c r="J280" s="178"/>
      <c r="K280" s="179"/>
    </row>
    <row r="281" spans="1:11" x14ac:dyDescent="0.25">
      <c r="A281" s="49" t="s">
        <v>310</v>
      </c>
      <c r="B281" s="50"/>
      <c r="C281" s="51"/>
      <c r="D281" s="164" t="s">
        <v>192</v>
      </c>
      <c r="E281" s="165"/>
      <c r="F281" s="165"/>
      <c r="G281" s="165"/>
      <c r="H281" s="165"/>
      <c r="I281" s="165"/>
      <c r="J281" s="165"/>
      <c r="K281" s="166"/>
    </row>
    <row r="282" spans="1:11" ht="15.75" thickBot="1" x14ac:dyDescent="0.3">
      <c r="A282" s="52"/>
      <c r="B282" s="53"/>
      <c r="C282" s="54"/>
      <c r="D282" s="167"/>
      <c r="E282" s="168"/>
      <c r="F282" s="168"/>
      <c r="G282" s="168"/>
      <c r="H282" s="168"/>
      <c r="I282" s="168"/>
      <c r="J282" s="168"/>
      <c r="K282" s="169"/>
    </row>
    <row r="283" spans="1:11" ht="15.75" thickBot="1" x14ac:dyDescent="0.3">
      <c r="A283" s="58" t="s">
        <v>346</v>
      </c>
      <c r="B283" s="59"/>
      <c r="C283" s="60"/>
      <c r="D283" s="67" t="s">
        <v>193</v>
      </c>
      <c r="E283" s="150"/>
      <c r="F283" s="152" t="s">
        <v>59</v>
      </c>
      <c r="G283" s="154" t="s">
        <v>58</v>
      </c>
      <c r="H283" s="154"/>
      <c r="I283" s="155"/>
      <c r="J283" s="156" t="s">
        <v>362</v>
      </c>
      <c r="K283" s="157"/>
    </row>
    <row r="284" spans="1:11" ht="15.75" thickBot="1" x14ac:dyDescent="0.3">
      <c r="A284" s="58"/>
      <c r="B284" s="59"/>
      <c r="C284" s="60"/>
      <c r="D284" s="68"/>
      <c r="E284" s="151"/>
      <c r="F284" s="153"/>
      <c r="G284" s="43" t="s">
        <v>60</v>
      </c>
      <c r="H284" s="43" t="s">
        <v>60</v>
      </c>
      <c r="I284" s="3" t="s">
        <v>61</v>
      </c>
      <c r="J284" s="197"/>
      <c r="K284" s="198"/>
    </row>
    <row r="285" spans="1:11" ht="33" customHeight="1" thickBot="1" x14ac:dyDescent="0.3">
      <c r="A285" s="58"/>
      <c r="B285" s="59"/>
      <c r="C285" s="60"/>
      <c r="D285" s="68"/>
      <c r="E285" s="4" t="s">
        <v>62</v>
      </c>
      <c r="F285" s="37">
        <v>2021</v>
      </c>
      <c r="G285" s="37">
        <v>2024</v>
      </c>
      <c r="H285" s="37">
        <v>2027</v>
      </c>
      <c r="I285" s="37">
        <v>2030</v>
      </c>
      <c r="J285" s="160" t="s">
        <v>195</v>
      </c>
      <c r="K285" s="161"/>
    </row>
    <row r="286" spans="1:11" ht="60.75" customHeight="1" thickBot="1" x14ac:dyDescent="0.3">
      <c r="A286" s="61"/>
      <c r="B286" s="62"/>
      <c r="C286" s="63"/>
      <c r="D286" s="69"/>
      <c r="E286" s="5" t="s">
        <v>63</v>
      </c>
      <c r="F286" s="37">
        <v>1000</v>
      </c>
      <c r="G286" s="37">
        <v>5000</v>
      </c>
      <c r="H286" s="37">
        <v>10000</v>
      </c>
      <c r="I286" s="37">
        <v>15000</v>
      </c>
      <c r="J286" s="162"/>
      <c r="K286" s="163"/>
    </row>
    <row r="287" spans="1:11" ht="42.75" customHeight="1" thickBot="1" x14ac:dyDescent="0.3">
      <c r="A287" s="97" t="s">
        <v>361</v>
      </c>
      <c r="B287" s="98"/>
      <c r="C287" s="99"/>
      <c r="D287" s="216" t="s">
        <v>194</v>
      </c>
      <c r="E287" s="217"/>
      <c r="F287" s="217"/>
      <c r="G287" s="217"/>
      <c r="H287" s="217"/>
      <c r="I287" s="217"/>
      <c r="J287" s="217"/>
      <c r="K287" s="218"/>
    </row>
    <row r="288" spans="1:11" x14ac:dyDescent="0.25">
      <c r="A288" s="49" t="s">
        <v>311</v>
      </c>
      <c r="B288" s="50"/>
      <c r="C288" s="51"/>
      <c r="D288" s="164" t="s">
        <v>196</v>
      </c>
      <c r="E288" s="165"/>
      <c r="F288" s="165"/>
      <c r="G288" s="165"/>
      <c r="H288" s="165"/>
      <c r="I288" s="165"/>
      <c r="J288" s="165"/>
      <c r="K288" s="166"/>
    </row>
    <row r="289" spans="1:11" ht="15.75" thickBot="1" x14ac:dyDescent="0.3">
      <c r="A289" s="219"/>
      <c r="B289" s="220"/>
      <c r="C289" s="221"/>
      <c r="D289" s="167"/>
      <c r="E289" s="168"/>
      <c r="F289" s="168"/>
      <c r="G289" s="168"/>
      <c r="H289" s="168"/>
      <c r="I289" s="168"/>
      <c r="J289" s="168"/>
      <c r="K289" s="169"/>
    </row>
    <row r="290" spans="1:11" ht="15.75" thickBot="1" x14ac:dyDescent="0.3">
      <c r="A290" s="55" t="s">
        <v>347</v>
      </c>
      <c r="B290" s="56"/>
      <c r="C290" s="57"/>
      <c r="D290" s="67" t="s">
        <v>197</v>
      </c>
      <c r="E290" s="150"/>
      <c r="F290" s="152" t="s">
        <v>59</v>
      </c>
      <c r="G290" s="154" t="s">
        <v>58</v>
      </c>
      <c r="H290" s="154"/>
      <c r="I290" s="155"/>
      <c r="J290" s="156" t="s">
        <v>362</v>
      </c>
      <c r="K290" s="157"/>
    </row>
    <row r="291" spans="1:11" ht="15.75" thickBot="1" x14ac:dyDescent="0.3">
      <c r="A291" s="58"/>
      <c r="B291" s="59"/>
      <c r="C291" s="60"/>
      <c r="D291" s="68"/>
      <c r="E291" s="151"/>
      <c r="F291" s="153"/>
      <c r="G291" s="43" t="s">
        <v>60</v>
      </c>
      <c r="H291" s="43" t="s">
        <v>60</v>
      </c>
      <c r="I291" s="3" t="s">
        <v>61</v>
      </c>
      <c r="J291" s="197"/>
      <c r="K291" s="198"/>
    </row>
    <row r="292" spans="1:11" ht="36" customHeight="1" thickBot="1" x14ac:dyDescent="0.3">
      <c r="A292" s="58"/>
      <c r="B292" s="59"/>
      <c r="C292" s="60"/>
      <c r="D292" s="68"/>
      <c r="E292" s="4" t="s">
        <v>62</v>
      </c>
      <c r="F292" s="37">
        <v>2021</v>
      </c>
      <c r="G292" s="37">
        <v>2024</v>
      </c>
      <c r="H292" s="37">
        <v>2027</v>
      </c>
      <c r="I292" s="37">
        <v>2030</v>
      </c>
      <c r="J292" s="160" t="s">
        <v>199</v>
      </c>
      <c r="K292" s="161"/>
    </row>
    <row r="293" spans="1:11" ht="40.5" customHeight="1" thickBot="1" x14ac:dyDescent="0.3">
      <c r="A293" s="61"/>
      <c r="B293" s="62"/>
      <c r="C293" s="63"/>
      <c r="D293" s="69"/>
      <c r="E293" s="5" t="s">
        <v>63</v>
      </c>
      <c r="F293" s="25" t="s">
        <v>3</v>
      </c>
      <c r="G293" s="9">
        <v>0.1</v>
      </c>
      <c r="H293" s="9">
        <v>0.2</v>
      </c>
      <c r="I293" s="9">
        <v>0.3</v>
      </c>
      <c r="J293" s="162"/>
      <c r="K293" s="163"/>
    </row>
    <row r="294" spans="1:11" ht="15.75" thickBot="1" x14ac:dyDescent="0.3">
      <c r="A294" s="55" t="s">
        <v>348</v>
      </c>
      <c r="B294" s="56"/>
      <c r="C294" s="57"/>
      <c r="D294" s="67" t="s">
        <v>198</v>
      </c>
      <c r="E294" s="150"/>
      <c r="F294" s="152" t="s">
        <v>59</v>
      </c>
      <c r="G294" s="154" t="s">
        <v>58</v>
      </c>
      <c r="H294" s="154"/>
      <c r="I294" s="155"/>
      <c r="J294" s="156" t="s">
        <v>362</v>
      </c>
      <c r="K294" s="157"/>
    </row>
    <row r="295" spans="1:11" ht="15.75" thickBot="1" x14ac:dyDescent="0.3">
      <c r="A295" s="58"/>
      <c r="B295" s="59"/>
      <c r="C295" s="60"/>
      <c r="D295" s="68"/>
      <c r="E295" s="151"/>
      <c r="F295" s="153"/>
      <c r="G295" s="43" t="s">
        <v>60</v>
      </c>
      <c r="H295" s="43" t="s">
        <v>60</v>
      </c>
      <c r="I295" s="3" t="s">
        <v>61</v>
      </c>
      <c r="J295" s="158"/>
      <c r="K295" s="159"/>
    </row>
    <row r="296" spans="1:11" ht="33" customHeight="1" thickBot="1" x14ac:dyDescent="0.3">
      <c r="A296" s="58"/>
      <c r="B296" s="59"/>
      <c r="C296" s="60"/>
      <c r="D296" s="68"/>
      <c r="E296" s="4" t="s">
        <v>62</v>
      </c>
      <c r="F296" s="37">
        <v>2021</v>
      </c>
      <c r="G296" s="37">
        <v>2024</v>
      </c>
      <c r="H296" s="37">
        <v>2027</v>
      </c>
      <c r="I296" s="37">
        <v>2030</v>
      </c>
      <c r="J296" s="160" t="s">
        <v>200</v>
      </c>
      <c r="K296" s="161"/>
    </row>
    <row r="297" spans="1:11" ht="15.75" thickBot="1" x14ac:dyDescent="0.3">
      <c r="A297" s="61"/>
      <c r="B297" s="62"/>
      <c r="C297" s="63"/>
      <c r="D297" s="69"/>
      <c r="E297" s="5" t="s">
        <v>63</v>
      </c>
      <c r="F297" s="17">
        <v>0.41</v>
      </c>
      <c r="G297" s="18" t="str">
        <f>'[1]STI AP'!K86</f>
        <v>not less than 45 %</v>
      </c>
      <c r="H297" s="18" t="str">
        <f>'[1]STI AP'!L86</f>
        <v>not less than 50 %</v>
      </c>
      <c r="I297" s="18" t="str">
        <f>'[1]STI AP'!M86</f>
        <v>not less than 55 %</v>
      </c>
      <c r="J297" s="162"/>
      <c r="K297" s="163"/>
    </row>
    <row r="298" spans="1:11" ht="33.75" customHeight="1" thickBot="1" x14ac:dyDescent="0.3">
      <c r="A298" s="156" t="s">
        <v>361</v>
      </c>
      <c r="B298" s="212"/>
      <c r="C298" s="157"/>
      <c r="D298" s="213" t="s">
        <v>201</v>
      </c>
      <c r="E298" s="214"/>
      <c r="F298" s="214"/>
      <c r="G298" s="214"/>
      <c r="H298" s="214"/>
      <c r="I298" s="214"/>
      <c r="J298" s="214"/>
      <c r="K298" s="215"/>
    </row>
    <row r="299" spans="1:11" ht="48" customHeight="1" thickBot="1" x14ac:dyDescent="0.3">
      <c r="A299" s="144" t="s">
        <v>47</v>
      </c>
      <c r="B299" s="145"/>
      <c r="C299" s="146"/>
      <c r="D299" s="142" t="s">
        <v>48</v>
      </c>
      <c r="E299" s="143"/>
      <c r="F299" s="143"/>
      <c r="G299" s="143"/>
      <c r="H299" s="143"/>
      <c r="I299" s="143"/>
      <c r="J299" s="143"/>
      <c r="K299" s="143"/>
    </row>
    <row r="300" spans="1:11" ht="15" customHeight="1" x14ac:dyDescent="0.25">
      <c r="A300" s="79" t="s">
        <v>261</v>
      </c>
      <c r="B300" s="80"/>
      <c r="C300" s="81"/>
      <c r="D300" s="205" t="s">
        <v>202</v>
      </c>
      <c r="E300" s="206"/>
      <c r="F300" s="206"/>
      <c r="G300" s="206"/>
      <c r="H300" s="207"/>
      <c r="I300" s="208" t="s">
        <v>364</v>
      </c>
      <c r="J300" s="209"/>
      <c r="K300" s="210" t="s">
        <v>53</v>
      </c>
    </row>
    <row r="301" spans="1:11" ht="73.5" customHeight="1" thickBot="1" x14ac:dyDescent="0.3">
      <c r="A301" s="82"/>
      <c r="B301" s="83"/>
      <c r="C301" s="84"/>
      <c r="D301" s="106"/>
      <c r="E301" s="107"/>
      <c r="F301" s="107"/>
      <c r="G301" s="107"/>
      <c r="H301" s="108"/>
      <c r="I301" s="111"/>
      <c r="J301" s="112"/>
      <c r="K301" s="202"/>
    </row>
    <row r="302" spans="1:11" ht="15.75" thickBot="1" x14ac:dyDescent="0.3">
      <c r="A302" s="73" t="s">
        <v>282</v>
      </c>
      <c r="B302" s="74"/>
      <c r="C302" s="75"/>
      <c r="D302" s="64" t="s">
        <v>203</v>
      </c>
      <c r="E302" s="115"/>
      <c r="F302" s="117" t="s">
        <v>59</v>
      </c>
      <c r="G302" s="119" t="s">
        <v>58</v>
      </c>
      <c r="H302" s="119"/>
      <c r="I302" s="120"/>
      <c r="J302" s="170" t="s">
        <v>362</v>
      </c>
      <c r="K302" s="171"/>
    </row>
    <row r="303" spans="1:11" ht="15.75" thickBot="1" x14ac:dyDescent="0.3">
      <c r="A303" s="73"/>
      <c r="B303" s="74"/>
      <c r="C303" s="75"/>
      <c r="D303" s="65"/>
      <c r="E303" s="116"/>
      <c r="F303" s="118"/>
      <c r="G303" s="45" t="s">
        <v>60</v>
      </c>
      <c r="H303" s="203" t="s">
        <v>61</v>
      </c>
      <c r="I303" s="120"/>
      <c r="J303" s="172"/>
      <c r="K303" s="173"/>
    </row>
    <row r="304" spans="1:11" ht="27.75" customHeight="1" thickBot="1" x14ac:dyDescent="0.3">
      <c r="A304" s="73"/>
      <c r="B304" s="74"/>
      <c r="C304" s="75"/>
      <c r="D304" s="65"/>
      <c r="E304" s="1" t="s">
        <v>62</v>
      </c>
      <c r="F304" s="40">
        <v>2021</v>
      </c>
      <c r="G304" s="39">
        <v>2025</v>
      </c>
      <c r="H304" s="174">
        <v>2030</v>
      </c>
      <c r="I304" s="175"/>
      <c r="J304" s="176" t="s">
        <v>70</v>
      </c>
      <c r="K304" s="177"/>
    </row>
    <row r="305" spans="1:11" ht="76.5" customHeight="1" thickBot="1" x14ac:dyDescent="0.3">
      <c r="A305" s="76"/>
      <c r="B305" s="77"/>
      <c r="C305" s="78"/>
      <c r="D305" s="66"/>
      <c r="E305" s="2" t="s">
        <v>63</v>
      </c>
      <c r="F305" s="8">
        <v>0.71</v>
      </c>
      <c r="G305" s="46">
        <v>0.8</v>
      </c>
      <c r="H305" s="211">
        <v>0.95</v>
      </c>
      <c r="I305" s="175"/>
      <c r="J305" s="178"/>
      <c r="K305" s="179"/>
    </row>
    <row r="306" spans="1:11" ht="15" customHeight="1" x14ac:dyDescent="0.25">
      <c r="A306" s="49" t="s">
        <v>312</v>
      </c>
      <c r="B306" s="50"/>
      <c r="C306" s="51"/>
      <c r="D306" s="164" t="s">
        <v>204</v>
      </c>
      <c r="E306" s="165"/>
      <c r="F306" s="165"/>
      <c r="G306" s="165"/>
      <c r="H306" s="165"/>
      <c r="I306" s="165"/>
      <c r="J306" s="165"/>
      <c r="K306" s="166"/>
    </row>
    <row r="307" spans="1:11" ht="38.25" customHeight="1" thickBot="1" x14ac:dyDescent="0.3">
      <c r="A307" s="52"/>
      <c r="B307" s="53"/>
      <c r="C307" s="54"/>
      <c r="D307" s="167"/>
      <c r="E307" s="168"/>
      <c r="F307" s="168"/>
      <c r="G307" s="168"/>
      <c r="H307" s="168"/>
      <c r="I307" s="168"/>
      <c r="J307" s="168"/>
      <c r="K307" s="169"/>
    </row>
    <row r="308" spans="1:11" ht="15.75" thickBot="1" x14ac:dyDescent="0.3">
      <c r="A308" s="55" t="s">
        <v>349</v>
      </c>
      <c r="B308" s="56"/>
      <c r="C308" s="57"/>
      <c r="D308" s="204" t="s">
        <v>205</v>
      </c>
      <c r="E308" s="150"/>
      <c r="F308" s="152" t="s">
        <v>59</v>
      </c>
      <c r="G308" s="154" t="s">
        <v>58</v>
      </c>
      <c r="H308" s="154"/>
      <c r="I308" s="155"/>
      <c r="J308" s="156" t="s">
        <v>362</v>
      </c>
      <c r="K308" s="157"/>
    </row>
    <row r="309" spans="1:11" ht="15.75" thickBot="1" x14ac:dyDescent="0.3">
      <c r="A309" s="58"/>
      <c r="B309" s="59"/>
      <c r="C309" s="60"/>
      <c r="D309" s="68"/>
      <c r="E309" s="151"/>
      <c r="F309" s="153"/>
      <c r="G309" s="43" t="s">
        <v>60</v>
      </c>
      <c r="H309" s="43" t="s">
        <v>60</v>
      </c>
      <c r="I309" s="3" t="s">
        <v>61</v>
      </c>
      <c r="J309" s="197"/>
      <c r="K309" s="198"/>
    </row>
    <row r="310" spans="1:11" ht="24" customHeight="1" thickBot="1" x14ac:dyDescent="0.3">
      <c r="A310" s="58"/>
      <c r="B310" s="59"/>
      <c r="C310" s="60"/>
      <c r="D310" s="68"/>
      <c r="E310" s="4" t="s">
        <v>62</v>
      </c>
      <c r="F310" s="37">
        <v>2021</v>
      </c>
      <c r="G310" s="37">
        <v>2024</v>
      </c>
      <c r="H310" s="37">
        <v>2027</v>
      </c>
      <c r="I310" s="37">
        <v>2030</v>
      </c>
      <c r="J310" s="160" t="s">
        <v>73</v>
      </c>
      <c r="K310" s="161"/>
    </row>
    <row r="311" spans="1:11" ht="62.25" customHeight="1" thickBot="1" x14ac:dyDescent="0.3">
      <c r="A311" s="61"/>
      <c r="B311" s="62"/>
      <c r="C311" s="63"/>
      <c r="D311" s="69"/>
      <c r="E311" s="5" t="s">
        <v>63</v>
      </c>
      <c r="F311" s="20" t="s">
        <v>8</v>
      </c>
      <c r="G311" s="37" t="str">
        <f>'[1]Preschool Education AP'!J104</f>
        <v>20% increase</v>
      </c>
      <c r="H311" s="37" t="str">
        <f>'[1]Preschool Education AP'!K104</f>
        <v>30% increase</v>
      </c>
      <c r="I311" s="9">
        <f>'[1]Preschool Education AP'!L104</f>
        <v>1</v>
      </c>
      <c r="J311" s="162"/>
      <c r="K311" s="163"/>
    </row>
    <row r="312" spans="1:11" ht="15.75" thickBot="1" x14ac:dyDescent="0.3">
      <c r="A312" s="55" t="s">
        <v>350</v>
      </c>
      <c r="B312" s="56"/>
      <c r="C312" s="57"/>
      <c r="D312" s="67" t="s">
        <v>206</v>
      </c>
      <c r="E312" s="150"/>
      <c r="F312" s="152" t="s">
        <v>59</v>
      </c>
      <c r="G312" s="154" t="s">
        <v>58</v>
      </c>
      <c r="H312" s="154"/>
      <c r="I312" s="155"/>
      <c r="J312" s="156" t="s">
        <v>362</v>
      </c>
      <c r="K312" s="157"/>
    </row>
    <row r="313" spans="1:11" ht="22.5" customHeight="1" thickBot="1" x14ac:dyDescent="0.3">
      <c r="A313" s="58"/>
      <c r="B313" s="59"/>
      <c r="C313" s="60"/>
      <c r="D313" s="68"/>
      <c r="E313" s="151"/>
      <c r="F313" s="153"/>
      <c r="G313" s="43" t="s">
        <v>60</v>
      </c>
      <c r="H313" s="43" t="s">
        <v>60</v>
      </c>
      <c r="I313" s="3" t="s">
        <v>61</v>
      </c>
      <c r="J313" s="158"/>
      <c r="K313" s="159"/>
    </row>
    <row r="314" spans="1:11" ht="30" customHeight="1" thickBot="1" x14ac:dyDescent="0.3">
      <c r="A314" s="58"/>
      <c r="B314" s="59"/>
      <c r="C314" s="60"/>
      <c r="D314" s="68"/>
      <c r="E314" s="4" t="s">
        <v>62</v>
      </c>
      <c r="F314" s="37">
        <v>2021</v>
      </c>
      <c r="G314" s="37">
        <v>2024</v>
      </c>
      <c r="H314" s="37">
        <v>2027</v>
      </c>
      <c r="I314" s="37">
        <v>2030</v>
      </c>
      <c r="J314" s="160" t="s">
        <v>73</v>
      </c>
      <c r="K314" s="161"/>
    </row>
    <row r="315" spans="1:11" ht="37.5" customHeight="1" thickBot="1" x14ac:dyDescent="0.3">
      <c r="A315" s="61"/>
      <c r="B315" s="62"/>
      <c r="C315" s="63"/>
      <c r="D315" s="69"/>
      <c r="E315" s="5" t="s">
        <v>63</v>
      </c>
      <c r="F315" s="37">
        <v>1647</v>
      </c>
      <c r="G315" s="37">
        <v>1700</v>
      </c>
      <c r="H315" s="37">
        <v>1800</v>
      </c>
      <c r="I315" s="37">
        <v>2100</v>
      </c>
      <c r="J315" s="162"/>
      <c r="K315" s="163"/>
    </row>
    <row r="316" spans="1:11" ht="26.25" customHeight="1" thickBot="1" x14ac:dyDescent="0.3">
      <c r="A316" s="55" t="s">
        <v>351</v>
      </c>
      <c r="B316" s="56"/>
      <c r="C316" s="57"/>
      <c r="D316" s="67" t="s">
        <v>207</v>
      </c>
      <c r="E316" s="150"/>
      <c r="F316" s="152" t="s">
        <v>59</v>
      </c>
      <c r="G316" s="154" t="s">
        <v>58</v>
      </c>
      <c r="H316" s="154"/>
      <c r="I316" s="155"/>
      <c r="J316" s="156" t="s">
        <v>362</v>
      </c>
      <c r="K316" s="157"/>
    </row>
    <row r="317" spans="1:11" ht="33" customHeight="1" thickBot="1" x14ac:dyDescent="0.3">
      <c r="A317" s="58"/>
      <c r="B317" s="59"/>
      <c r="C317" s="60"/>
      <c r="D317" s="68"/>
      <c r="E317" s="151"/>
      <c r="F317" s="153"/>
      <c r="G317" s="43" t="s">
        <v>60</v>
      </c>
      <c r="H317" s="43" t="s">
        <v>60</v>
      </c>
      <c r="I317" s="3" t="s">
        <v>61</v>
      </c>
      <c r="J317" s="158"/>
      <c r="K317" s="159"/>
    </row>
    <row r="318" spans="1:11" ht="27.75" customHeight="1" thickBot="1" x14ac:dyDescent="0.3">
      <c r="A318" s="58"/>
      <c r="B318" s="59"/>
      <c r="C318" s="60"/>
      <c r="D318" s="68"/>
      <c r="E318" s="4" t="s">
        <v>62</v>
      </c>
      <c r="F318" s="37">
        <v>2021</v>
      </c>
      <c r="G318" s="37">
        <v>2024</v>
      </c>
      <c r="H318" s="37">
        <v>2027</v>
      </c>
      <c r="I318" s="37">
        <v>2030</v>
      </c>
      <c r="J318" s="160" t="s">
        <v>70</v>
      </c>
      <c r="K318" s="161"/>
    </row>
    <row r="319" spans="1:11" ht="54.75" customHeight="1" thickBot="1" x14ac:dyDescent="0.3">
      <c r="A319" s="61"/>
      <c r="B319" s="62"/>
      <c r="C319" s="63"/>
      <c r="D319" s="69"/>
      <c r="E319" s="5" t="s">
        <v>63</v>
      </c>
      <c r="F319" s="21" t="s">
        <v>40</v>
      </c>
      <c r="G319" s="21" t="s">
        <v>39</v>
      </c>
      <c r="H319" s="37" t="str">
        <f>'[1]Preschool Education AP'!K112</f>
        <v>15/1 ratio sustained</v>
      </c>
      <c r="I319" s="9" t="str">
        <f>'[1]Preschool Education AP'!L112</f>
        <v>15/1 ratio susutained</v>
      </c>
      <c r="J319" s="162"/>
      <c r="K319" s="163"/>
    </row>
    <row r="320" spans="1:11" ht="30" customHeight="1" thickBot="1" x14ac:dyDescent="0.3">
      <c r="A320" s="97" t="s">
        <v>361</v>
      </c>
      <c r="B320" s="98"/>
      <c r="C320" s="99"/>
      <c r="D320" s="100" t="s">
        <v>76</v>
      </c>
      <c r="E320" s="101"/>
      <c r="F320" s="101"/>
      <c r="G320" s="101"/>
      <c r="H320" s="101"/>
      <c r="I320" s="101"/>
      <c r="J320" s="101"/>
      <c r="K320" s="102"/>
    </row>
    <row r="321" spans="1:11" ht="15" customHeight="1" x14ac:dyDescent="0.25">
      <c r="A321" s="79" t="s">
        <v>262</v>
      </c>
      <c r="B321" s="80"/>
      <c r="C321" s="81"/>
      <c r="D321" s="103" t="s">
        <v>208</v>
      </c>
      <c r="E321" s="104"/>
      <c r="F321" s="104"/>
      <c r="G321" s="104"/>
      <c r="H321" s="105"/>
      <c r="I321" s="109" t="s">
        <v>364</v>
      </c>
      <c r="J321" s="110"/>
      <c r="K321" s="113" t="s">
        <v>53</v>
      </c>
    </row>
    <row r="322" spans="1:11" ht="107.25" customHeight="1" thickBot="1" x14ac:dyDescent="0.3">
      <c r="A322" s="82"/>
      <c r="B322" s="83"/>
      <c r="C322" s="84"/>
      <c r="D322" s="106"/>
      <c r="E322" s="107"/>
      <c r="F322" s="107"/>
      <c r="G322" s="107"/>
      <c r="H322" s="108"/>
      <c r="I322" s="111"/>
      <c r="J322" s="112"/>
      <c r="K322" s="114"/>
    </row>
    <row r="323" spans="1:11" ht="15.75" customHeight="1" thickBot="1" x14ac:dyDescent="0.3">
      <c r="A323" s="70" t="s">
        <v>283</v>
      </c>
      <c r="B323" s="71"/>
      <c r="C323" s="72"/>
      <c r="D323" s="64" t="s">
        <v>209</v>
      </c>
      <c r="E323" s="115"/>
      <c r="F323" s="117" t="s">
        <v>59</v>
      </c>
      <c r="G323" s="119" t="s">
        <v>58</v>
      </c>
      <c r="H323" s="119"/>
      <c r="I323" s="120"/>
      <c r="J323" s="170" t="s">
        <v>362</v>
      </c>
      <c r="K323" s="171"/>
    </row>
    <row r="324" spans="1:11" ht="15.75" thickBot="1" x14ac:dyDescent="0.3">
      <c r="A324" s="73"/>
      <c r="B324" s="74"/>
      <c r="C324" s="75"/>
      <c r="D324" s="65"/>
      <c r="E324" s="116"/>
      <c r="F324" s="118"/>
      <c r="G324" s="38" t="s">
        <v>60</v>
      </c>
      <c r="H324" s="76" t="s">
        <v>61</v>
      </c>
      <c r="I324" s="78"/>
      <c r="J324" s="172"/>
      <c r="K324" s="173"/>
    </row>
    <row r="325" spans="1:11" ht="30" customHeight="1" thickBot="1" x14ac:dyDescent="0.3">
      <c r="A325" s="73"/>
      <c r="B325" s="74"/>
      <c r="C325" s="75"/>
      <c r="D325" s="65"/>
      <c r="E325" s="1" t="s">
        <v>62</v>
      </c>
      <c r="F325" s="40">
        <v>2021</v>
      </c>
      <c r="G325" s="39">
        <v>2025</v>
      </c>
      <c r="H325" s="174">
        <v>2030</v>
      </c>
      <c r="I325" s="175"/>
      <c r="J325" s="176" t="s">
        <v>112</v>
      </c>
      <c r="K325" s="177"/>
    </row>
    <row r="326" spans="1:11" ht="52.5" customHeight="1" thickBot="1" x14ac:dyDescent="0.3">
      <c r="A326" s="76"/>
      <c r="B326" s="77"/>
      <c r="C326" s="78"/>
      <c r="D326" s="66"/>
      <c r="E326" s="2" t="s">
        <v>63</v>
      </c>
      <c r="F326" s="22" t="s">
        <v>3</v>
      </c>
      <c r="G326" s="39" t="s">
        <v>30</v>
      </c>
      <c r="H326" s="174" t="s">
        <v>31</v>
      </c>
      <c r="I326" s="175"/>
      <c r="J326" s="178"/>
      <c r="K326" s="179"/>
    </row>
    <row r="327" spans="1:11" ht="15.75" thickBot="1" x14ac:dyDescent="0.3">
      <c r="A327" s="70" t="s">
        <v>284</v>
      </c>
      <c r="B327" s="71"/>
      <c r="C327" s="72"/>
      <c r="D327" s="64" t="s">
        <v>210</v>
      </c>
      <c r="E327" s="115"/>
      <c r="F327" s="117" t="s">
        <v>59</v>
      </c>
      <c r="G327" s="119" t="s">
        <v>58</v>
      </c>
      <c r="H327" s="119"/>
      <c r="I327" s="120"/>
      <c r="J327" s="170" t="s">
        <v>362</v>
      </c>
      <c r="K327" s="171"/>
    </row>
    <row r="328" spans="1:11" ht="15.75" thickBot="1" x14ac:dyDescent="0.3">
      <c r="A328" s="73"/>
      <c r="B328" s="74"/>
      <c r="C328" s="75"/>
      <c r="D328" s="65"/>
      <c r="E328" s="116"/>
      <c r="F328" s="118"/>
      <c r="G328" s="38" t="s">
        <v>60</v>
      </c>
      <c r="H328" s="76" t="s">
        <v>61</v>
      </c>
      <c r="I328" s="78"/>
      <c r="J328" s="172"/>
      <c r="K328" s="173"/>
    </row>
    <row r="329" spans="1:11" ht="23.25" customHeight="1" thickBot="1" x14ac:dyDescent="0.3">
      <c r="A329" s="73"/>
      <c r="B329" s="74"/>
      <c r="C329" s="75"/>
      <c r="D329" s="65"/>
      <c r="E329" s="1" t="s">
        <v>62</v>
      </c>
      <c r="F329" s="40">
        <v>2021</v>
      </c>
      <c r="G329" s="39">
        <v>2025</v>
      </c>
      <c r="H329" s="174">
        <v>2030</v>
      </c>
      <c r="I329" s="175"/>
      <c r="J329" s="176" t="s">
        <v>66</v>
      </c>
      <c r="K329" s="177"/>
    </row>
    <row r="330" spans="1:11" ht="35.25" customHeight="1" thickBot="1" x14ac:dyDescent="0.3">
      <c r="A330" s="76"/>
      <c r="B330" s="77"/>
      <c r="C330" s="78"/>
      <c r="D330" s="66"/>
      <c r="E330" s="2" t="s">
        <v>63</v>
      </c>
      <c r="F330" s="22" t="s">
        <v>8</v>
      </c>
      <c r="G330" s="39" t="s">
        <v>32</v>
      </c>
      <c r="H330" s="174" t="s">
        <v>33</v>
      </c>
      <c r="I330" s="175"/>
      <c r="J330" s="178"/>
      <c r="K330" s="179"/>
    </row>
    <row r="331" spans="1:11" ht="15" customHeight="1" x14ac:dyDescent="0.25">
      <c r="A331" s="49" t="s">
        <v>313</v>
      </c>
      <c r="B331" s="50"/>
      <c r="C331" s="51"/>
      <c r="D331" s="164" t="s">
        <v>211</v>
      </c>
      <c r="E331" s="165"/>
      <c r="F331" s="165"/>
      <c r="G331" s="165"/>
      <c r="H331" s="165"/>
      <c r="I331" s="165"/>
      <c r="J331" s="165"/>
      <c r="K331" s="166"/>
    </row>
    <row r="332" spans="1:11" ht="15.75" thickBot="1" x14ac:dyDescent="0.3">
      <c r="A332" s="52"/>
      <c r="B332" s="53"/>
      <c r="C332" s="54"/>
      <c r="D332" s="167"/>
      <c r="E332" s="168"/>
      <c r="F332" s="168"/>
      <c r="G332" s="168"/>
      <c r="H332" s="168"/>
      <c r="I332" s="168"/>
      <c r="J332" s="168"/>
      <c r="K332" s="169"/>
    </row>
    <row r="333" spans="1:11" ht="15.75" thickBot="1" x14ac:dyDescent="0.3">
      <c r="A333" s="58" t="s">
        <v>352</v>
      </c>
      <c r="B333" s="59"/>
      <c r="C333" s="60"/>
      <c r="D333" s="67" t="s">
        <v>212</v>
      </c>
      <c r="E333" s="150"/>
      <c r="F333" s="152" t="s">
        <v>59</v>
      </c>
      <c r="G333" s="154" t="s">
        <v>58</v>
      </c>
      <c r="H333" s="154"/>
      <c r="I333" s="155"/>
      <c r="J333" s="156" t="s">
        <v>362</v>
      </c>
      <c r="K333" s="157"/>
    </row>
    <row r="334" spans="1:11" ht="30.75" customHeight="1" thickBot="1" x14ac:dyDescent="0.3">
      <c r="A334" s="58"/>
      <c r="B334" s="59"/>
      <c r="C334" s="60"/>
      <c r="D334" s="68"/>
      <c r="E334" s="151"/>
      <c r="F334" s="153"/>
      <c r="G334" s="43" t="s">
        <v>60</v>
      </c>
      <c r="H334" s="43" t="s">
        <v>60</v>
      </c>
      <c r="I334" s="3" t="s">
        <v>61</v>
      </c>
      <c r="J334" s="197"/>
      <c r="K334" s="198"/>
    </row>
    <row r="335" spans="1:11" ht="35.25" customHeight="1" thickBot="1" x14ac:dyDescent="0.3">
      <c r="A335" s="58"/>
      <c r="B335" s="59"/>
      <c r="C335" s="60"/>
      <c r="D335" s="68"/>
      <c r="E335" s="4" t="s">
        <v>62</v>
      </c>
      <c r="F335" s="37">
        <v>2018</v>
      </c>
      <c r="G335" s="37">
        <v>2024</v>
      </c>
      <c r="H335" s="37">
        <v>2027</v>
      </c>
      <c r="I335" s="37">
        <v>2030</v>
      </c>
      <c r="J335" s="160" t="s">
        <v>213</v>
      </c>
      <c r="K335" s="161"/>
    </row>
    <row r="336" spans="1:11" ht="135.75" thickBot="1" x14ac:dyDescent="0.3">
      <c r="A336" s="61"/>
      <c r="B336" s="62"/>
      <c r="C336" s="63"/>
      <c r="D336" s="69"/>
      <c r="E336" s="5" t="s">
        <v>63</v>
      </c>
      <c r="F336" s="37" t="s">
        <v>214</v>
      </c>
      <c r="G336" s="37" t="s">
        <v>6</v>
      </c>
      <c r="H336" s="37" t="s">
        <v>34</v>
      </c>
      <c r="I336" s="37" t="s">
        <v>33</v>
      </c>
      <c r="J336" s="162"/>
      <c r="K336" s="163"/>
    </row>
    <row r="337" spans="1:11" ht="15.75" thickBot="1" x14ac:dyDescent="0.3">
      <c r="A337" s="55" t="s">
        <v>353</v>
      </c>
      <c r="B337" s="56"/>
      <c r="C337" s="57"/>
      <c r="D337" s="67" t="s">
        <v>215</v>
      </c>
      <c r="E337" s="150"/>
      <c r="F337" s="152" t="s">
        <v>59</v>
      </c>
      <c r="G337" s="154" t="s">
        <v>58</v>
      </c>
      <c r="H337" s="154"/>
      <c r="I337" s="155"/>
      <c r="J337" s="156" t="s">
        <v>362</v>
      </c>
      <c r="K337" s="157"/>
    </row>
    <row r="338" spans="1:11" ht="35.25" customHeight="1" thickBot="1" x14ac:dyDescent="0.3">
      <c r="A338" s="58"/>
      <c r="B338" s="59"/>
      <c r="C338" s="60"/>
      <c r="D338" s="68"/>
      <c r="E338" s="151"/>
      <c r="F338" s="153"/>
      <c r="G338" s="43" t="s">
        <v>60</v>
      </c>
      <c r="H338" s="43" t="s">
        <v>60</v>
      </c>
      <c r="I338" s="3" t="s">
        <v>61</v>
      </c>
      <c r="J338" s="158"/>
      <c r="K338" s="159"/>
    </row>
    <row r="339" spans="1:11" ht="28.5" customHeight="1" thickBot="1" x14ac:dyDescent="0.3">
      <c r="A339" s="58"/>
      <c r="B339" s="59"/>
      <c r="C339" s="60"/>
      <c r="D339" s="68"/>
      <c r="E339" s="4" t="s">
        <v>62</v>
      </c>
      <c r="F339" s="37">
        <v>2021</v>
      </c>
      <c r="G339" s="37">
        <v>2024</v>
      </c>
      <c r="H339" s="37">
        <v>2027</v>
      </c>
      <c r="I339" s="37">
        <v>2030</v>
      </c>
      <c r="J339" s="160" t="s">
        <v>70</v>
      </c>
      <c r="K339" s="161"/>
    </row>
    <row r="340" spans="1:11" ht="110.25" customHeight="1" thickBot="1" x14ac:dyDescent="0.3">
      <c r="A340" s="61"/>
      <c r="B340" s="62"/>
      <c r="C340" s="63"/>
      <c r="D340" s="69"/>
      <c r="E340" s="5" t="s">
        <v>63</v>
      </c>
      <c r="F340" s="25" t="s">
        <v>3</v>
      </c>
      <c r="G340" s="37" t="s">
        <v>36</v>
      </c>
      <c r="H340" s="37" t="s">
        <v>35</v>
      </c>
      <c r="I340" s="37" t="s">
        <v>33</v>
      </c>
      <c r="J340" s="162"/>
      <c r="K340" s="163"/>
    </row>
    <row r="341" spans="1:11" ht="29.25" customHeight="1" thickBot="1" x14ac:dyDescent="0.3">
      <c r="A341" s="97" t="s">
        <v>361</v>
      </c>
      <c r="B341" s="98"/>
      <c r="C341" s="99"/>
      <c r="D341" s="100" t="s">
        <v>216</v>
      </c>
      <c r="E341" s="101"/>
      <c r="F341" s="101"/>
      <c r="G341" s="101"/>
      <c r="H341" s="101"/>
      <c r="I341" s="101"/>
      <c r="J341" s="101"/>
      <c r="K341" s="102"/>
    </row>
    <row r="342" spans="1:11" ht="15" customHeight="1" x14ac:dyDescent="0.25">
      <c r="A342" s="79" t="s">
        <v>263</v>
      </c>
      <c r="B342" s="80"/>
      <c r="C342" s="81"/>
      <c r="D342" s="103" t="s">
        <v>373</v>
      </c>
      <c r="E342" s="104"/>
      <c r="F342" s="104"/>
      <c r="G342" s="104"/>
      <c r="H342" s="105"/>
      <c r="I342" s="109" t="s">
        <v>364</v>
      </c>
      <c r="J342" s="110"/>
      <c r="K342" s="201" t="s">
        <v>51</v>
      </c>
    </row>
    <row r="343" spans="1:11" ht="105" customHeight="1" thickBot="1" x14ac:dyDescent="0.3">
      <c r="A343" s="82"/>
      <c r="B343" s="83"/>
      <c r="C343" s="84"/>
      <c r="D343" s="106"/>
      <c r="E343" s="107"/>
      <c r="F343" s="107"/>
      <c r="G343" s="107"/>
      <c r="H343" s="108"/>
      <c r="I343" s="111"/>
      <c r="J343" s="112"/>
      <c r="K343" s="202"/>
    </row>
    <row r="344" spans="1:11" ht="15.75" thickBot="1" x14ac:dyDescent="0.3">
      <c r="A344" s="70" t="s">
        <v>285</v>
      </c>
      <c r="B344" s="71"/>
      <c r="C344" s="72"/>
      <c r="D344" s="64" t="s">
        <v>217</v>
      </c>
      <c r="E344" s="115"/>
      <c r="F344" s="117" t="s">
        <v>59</v>
      </c>
      <c r="G344" s="119" t="s">
        <v>58</v>
      </c>
      <c r="H344" s="119"/>
      <c r="I344" s="120"/>
      <c r="J344" s="170" t="s">
        <v>362</v>
      </c>
      <c r="K344" s="171"/>
    </row>
    <row r="345" spans="1:11" ht="15.75" thickBot="1" x14ac:dyDescent="0.3">
      <c r="A345" s="73"/>
      <c r="B345" s="74"/>
      <c r="C345" s="75"/>
      <c r="D345" s="65"/>
      <c r="E345" s="116"/>
      <c r="F345" s="118"/>
      <c r="G345" s="45" t="s">
        <v>60</v>
      </c>
      <c r="H345" s="203" t="s">
        <v>61</v>
      </c>
      <c r="I345" s="120"/>
      <c r="J345" s="172"/>
      <c r="K345" s="173"/>
    </row>
    <row r="346" spans="1:11" ht="35.25" customHeight="1" thickBot="1" x14ac:dyDescent="0.3">
      <c r="A346" s="73"/>
      <c r="B346" s="74"/>
      <c r="C346" s="75"/>
      <c r="D346" s="65"/>
      <c r="E346" s="1" t="s">
        <v>62</v>
      </c>
      <c r="F346" s="40">
        <v>2021</v>
      </c>
      <c r="G346" s="39">
        <v>2025</v>
      </c>
      <c r="H346" s="174">
        <v>2030</v>
      </c>
      <c r="I346" s="175"/>
      <c r="J346" s="176" t="s">
        <v>219</v>
      </c>
      <c r="K346" s="177"/>
    </row>
    <row r="347" spans="1:11" ht="26.25" customHeight="1" thickBot="1" x14ac:dyDescent="0.3">
      <c r="A347" s="76"/>
      <c r="B347" s="77"/>
      <c r="C347" s="78"/>
      <c r="D347" s="66"/>
      <c r="E347" s="2" t="s">
        <v>63</v>
      </c>
      <c r="F347" s="40">
        <v>0</v>
      </c>
      <c r="G347" s="39">
        <v>6</v>
      </c>
      <c r="H347" s="174">
        <v>10</v>
      </c>
      <c r="I347" s="175"/>
      <c r="J347" s="178"/>
      <c r="K347" s="179"/>
    </row>
    <row r="348" spans="1:11" ht="15" customHeight="1" x14ac:dyDescent="0.25">
      <c r="A348" s="49" t="s">
        <v>314</v>
      </c>
      <c r="B348" s="50"/>
      <c r="C348" s="51"/>
      <c r="D348" s="164" t="s">
        <v>218</v>
      </c>
      <c r="E348" s="165"/>
      <c r="F348" s="165"/>
      <c r="G348" s="165"/>
      <c r="H348" s="165"/>
      <c r="I348" s="165"/>
      <c r="J348" s="165"/>
      <c r="K348" s="166"/>
    </row>
    <row r="349" spans="1:11" ht="15.75" thickBot="1" x14ac:dyDescent="0.3">
      <c r="A349" s="52"/>
      <c r="B349" s="53"/>
      <c r="C349" s="54"/>
      <c r="D349" s="167"/>
      <c r="E349" s="168"/>
      <c r="F349" s="168"/>
      <c r="G349" s="168"/>
      <c r="H349" s="168"/>
      <c r="I349" s="168"/>
      <c r="J349" s="168"/>
      <c r="K349" s="169"/>
    </row>
    <row r="350" spans="1:11" ht="15.75" thickBot="1" x14ac:dyDescent="0.3">
      <c r="A350" s="55" t="s">
        <v>354</v>
      </c>
      <c r="B350" s="56"/>
      <c r="C350" s="57"/>
      <c r="D350" s="182" t="s">
        <v>220</v>
      </c>
      <c r="E350" s="150"/>
      <c r="F350" s="152" t="s">
        <v>59</v>
      </c>
      <c r="G350" s="154" t="s">
        <v>58</v>
      </c>
      <c r="H350" s="154"/>
      <c r="I350" s="155"/>
      <c r="J350" s="156" t="s">
        <v>362</v>
      </c>
      <c r="K350" s="157"/>
    </row>
    <row r="351" spans="1:11" ht="25.5" customHeight="1" thickBot="1" x14ac:dyDescent="0.3">
      <c r="A351" s="58"/>
      <c r="B351" s="59"/>
      <c r="C351" s="60"/>
      <c r="D351" s="95"/>
      <c r="E351" s="151"/>
      <c r="F351" s="153"/>
      <c r="G351" s="43" t="s">
        <v>60</v>
      </c>
      <c r="H351" s="43" t="s">
        <v>60</v>
      </c>
      <c r="I351" s="3" t="s">
        <v>61</v>
      </c>
      <c r="J351" s="197"/>
      <c r="K351" s="198"/>
    </row>
    <row r="352" spans="1:11" ht="30" customHeight="1" thickBot="1" x14ac:dyDescent="0.3">
      <c r="A352" s="58"/>
      <c r="B352" s="59"/>
      <c r="C352" s="60"/>
      <c r="D352" s="95"/>
      <c r="E352" s="4" t="s">
        <v>62</v>
      </c>
      <c r="F352" s="37">
        <v>2021</v>
      </c>
      <c r="G352" s="37">
        <v>2024</v>
      </c>
      <c r="H352" s="37">
        <v>2027</v>
      </c>
      <c r="I352" s="37">
        <v>2030</v>
      </c>
      <c r="J352" s="160" t="s">
        <v>221</v>
      </c>
      <c r="K352" s="161"/>
    </row>
    <row r="353" spans="1:11" ht="45" customHeight="1" thickBot="1" x14ac:dyDescent="0.3">
      <c r="A353" s="61"/>
      <c r="B353" s="62"/>
      <c r="C353" s="63"/>
      <c r="D353" s="96"/>
      <c r="E353" s="5" t="s">
        <v>63</v>
      </c>
      <c r="F353" s="37">
        <v>3</v>
      </c>
      <c r="G353" s="37">
        <v>7</v>
      </c>
      <c r="H353" s="37">
        <v>10</v>
      </c>
      <c r="I353" s="37">
        <v>15</v>
      </c>
      <c r="J353" s="162"/>
      <c r="K353" s="163"/>
    </row>
    <row r="354" spans="1:11" ht="33" customHeight="1" thickBot="1" x14ac:dyDescent="0.3">
      <c r="A354" s="97" t="s">
        <v>361</v>
      </c>
      <c r="B354" s="98"/>
      <c r="C354" s="99"/>
      <c r="D354" s="100" t="s">
        <v>374</v>
      </c>
      <c r="E354" s="101"/>
      <c r="F354" s="101"/>
      <c r="G354" s="101"/>
      <c r="H354" s="101"/>
      <c r="I354" s="101"/>
      <c r="J354" s="101"/>
      <c r="K354" s="102"/>
    </row>
    <row r="355" spans="1:11" ht="15" customHeight="1" x14ac:dyDescent="0.25">
      <c r="A355" s="79" t="s">
        <v>264</v>
      </c>
      <c r="B355" s="80"/>
      <c r="C355" s="81"/>
      <c r="D355" s="103" t="s">
        <v>222</v>
      </c>
      <c r="E355" s="104"/>
      <c r="F355" s="104"/>
      <c r="G355" s="104"/>
      <c r="H355" s="105"/>
      <c r="I355" s="109" t="s">
        <v>364</v>
      </c>
      <c r="J355" s="110"/>
      <c r="K355" s="113" t="s">
        <v>51</v>
      </c>
    </row>
    <row r="356" spans="1:11" ht="103.5" customHeight="1" thickBot="1" x14ac:dyDescent="0.3">
      <c r="A356" s="82"/>
      <c r="B356" s="83"/>
      <c r="C356" s="84"/>
      <c r="D356" s="106"/>
      <c r="E356" s="107"/>
      <c r="F356" s="107"/>
      <c r="G356" s="107"/>
      <c r="H356" s="108"/>
      <c r="I356" s="111"/>
      <c r="J356" s="112"/>
      <c r="K356" s="114"/>
    </row>
    <row r="357" spans="1:11" ht="15.75" thickBot="1" x14ac:dyDescent="0.3">
      <c r="A357" s="70" t="s">
        <v>286</v>
      </c>
      <c r="B357" s="71"/>
      <c r="C357" s="72"/>
      <c r="D357" s="64" t="s">
        <v>223</v>
      </c>
      <c r="E357" s="115"/>
      <c r="F357" s="117" t="s">
        <v>59</v>
      </c>
      <c r="G357" s="119" t="s">
        <v>58</v>
      </c>
      <c r="H357" s="119"/>
      <c r="I357" s="120"/>
      <c r="J357" s="170" t="s">
        <v>362</v>
      </c>
      <c r="K357" s="171"/>
    </row>
    <row r="358" spans="1:11" ht="31.5" customHeight="1" thickBot="1" x14ac:dyDescent="0.3">
      <c r="A358" s="73"/>
      <c r="B358" s="74"/>
      <c r="C358" s="75"/>
      <c r="D358" s="65"/>
      <c r="E358" s="116"/>
      <c r="F358" s="118"/>
      <c r="G358" s="38" t="s">
        <v>60</v>
      </c>
      <c r="H358" s="76" t="s">
        <v>61</v>
      </c>
      <c r="I358" s="78"/>
      <c r="J358" s="172"/>
      <c r="K358" s="173"/>
    </row>
    <row r="359" spans="1:11" ht="30.75" customHeight="1" thickBot="1" x14ac:dyDescent="0.3">
      <c r="A359" s="73"/>
      <c r="B359" s="74"/>
      <c r="C359" s="75"/>
      <c r="D359" s="65"/>
      <c r="E359" s="1" t="s">
        <v>62</v>
      </c>
      <c r="F359" s="40">
        <v>2021</v>
      </c>
      <c r="G359" s="39">
        <v>2025</v>
      </c>
      <c r="H359" s="174">
        <v>2030</v>
      </c>
      <c r="I359" s="175"/>
      <c r="J359" s="176" t="s">
        <v>124</v>
      </c>
      <c r="K359" s="177"/>
    </row>
    <row r="360" spans="1:11" ht="36" customHeight="1" thickBot="1" x14ac:dyDescent="0.3">
      <c r="A360" s="76"/>
      <c r="B360" s="77"/>
      <c r="C360" s="78"/>
      <c r="D360" s="66"/>
      <c r="E360" s="2" t="s">
        <v>63</v>
      </c>
      <c r="F360" s="40" t="str">
        <f>'[1]HEI AP'!I117</f>
        <v xml:space="preserve"> 120 million GEL</v>
      </c>
      <c r="G360" s="39" t="str">
        <f>'[1]HEI AP'!J117</f>
        <v xml:space="preserve"> 266 million GEL</v>
      </c>
      <c r="H360" s="174" t="str">
        <f>'[1]HEI AP'!K117</f>
        <v>270 million GEL</v>
      </c>
      <c r="I360" s="175"/>
      <c r="J360" s="178"/>
      <c r="K360" s="179"/>
    </row>
    <row r="361" spans="1:11" ht="20.25" customHeight="1" thickBot="1" x14ac:dyDescent="0.3">
      <c r="A361" s="70" t="s">
        <v>287</v>
      </c>
      <c r="B361" s="71"/>
      <c r="C361" s="72"/>
      <c r="D361" s="64" t="s">
        <v>224</v>
      </c>
      <c r="E361" s="115"/>
      <c r="F361" s="117" t="s">
        <v>59</v>
      </c>
      <c r="G361" s="119" t="s">
        <v>58</v>
      </c>
      <c r="H361" s="119"/>
      <c r="I361" s="120"/>
      <c r="J361" s="170" t="s">
        <v>362</v>
      </c>
      <c r="K361" s="171"/>
    </row>
    <row r="362" spans="1:11" ht="33" customHeight="1" thickBot="1" x14ac:dyDescent="0.3">
      <c r="A362" s="73"/>
      <c r="B362" s="74"/>
      <c r="C362" s="75"/>
      <c r="D362" s="65"/>
      <c r="E362" s="116"/>
      <c r="F362" s="118"/>
      <c r="G362" s="38" t="s">
        <v>60</v>
      </c>
      <c r="H362" s="76" t="s">
        <v>61</v>
      </c>
      <c r="I362" s="78"/>
      <c r="J362" s="172"/>
      <c r="K362" s="173"/>
    </row>
    <row r="363" spans="1:11" ht="33" customHeight="1" thickBot="1" x14ac:dyDescent="0.3">
      <c r="A363" s="73"/>
      <c r="B363" s="74"/>
      <c r="C363" s="75"/>
      <c r="D363" s="65"/>
      <c r="E363" s="1" t="s">
        <v>62</v>
      </c>
      <c r="F363" s="40">
        <v>2021</v>
      </c>
      <c r="G363" s="39">
        <v>2025</v>
      </c>
      <c r="H363" s="174">
        <v>2030</v>
      </c>
      <c r="I363" s="175"/>
      <c r="J363" s="176" t="s">
        <v>225</v>
      </c>
      <c r="K363" s="177"/>
    </row>
    <row r="364" spans="1:11" ht="31.5" customHeight="1" thickBot="1" x14ac:dyDescent="0.3">
      <c r="A364" s="76"/>
      <c r="B364" s="77"/>
      <c r="C364" s="78"/>
      <c r="D364" s="66"/>
      <c r="E364" s="2" t="s">
        <v>63</v>
      </c>
      <c r="F364" s="40" t="s">
        <v>3</v>
      </c>
      <c r="G364" s="44">
        <v>3</v>
      </c>
      <c r="H364" s="199">
        <v>5</v>
      </c>
      <c r="I364" s="200"/>
      <c r="J364" s="178"/>
      <c r="K364" s="179"/>
    </row>
    <row r="365" spans="1:11" ht="15" customHeight="1" x14ac:dyDescent="0.25">
      <c r="A365" s="49" t="s">
        <v>315</v>
      </c>
      <c r="B365" s="50"/>
      <c r="C365" s="51"/>
      <c r="D365" s="164" t="s">
        <v>226</v>
      </c>
      <c r="E365" s="165"/>
      <c r="F365" s="165"/>
      <c r="G365" s="165"/>
      <c r="H365" s="165"/>
      <c r="I365" s="165"/>
      <c r="J365" s="165"/>
      <c r="K365" s="166"/>
    </row>
    <row r="366" spans="1:11" ht="31.5" customHeight="1" thickBot="1" x14ac:dyDescent="0.3">
      <c r="A366" s="52"/>
      <c r="B366" s="53"/>
      <c r="C366" s="54"/>
      <c r="D366" s="167"/>
      <c r="E366" s="168"/>
      <c r="F366" s="168"/>
      <c r="G366" s="168"/>
      <c r="H366" s="168"/>
      <c r="I366" s="168"/>
      <c r="J366" s="168"/>
      <c r="K366" s="169"/>
    </row>
    <row r="367" spans="1:11" ht="27.75" customHeight="1" thickBot="1" x14ac:dyDescent="0.3">
      <c r="A367" s="58" t="s">
        <v>355</v>
      </c>
      <c r="B367" s="59"/>
      <c r="C367" s="60"/>
      <c r="D367" s="67" t="s">
        <v>227</v>
      </c>
      <c r="E367" s="150"/>
      <c r="F367" s="152" t="s">
        <v>59</v>
      </c>
      <c r="G367" s="154" t="s">
        <v>58</v>
      </c>
      <c r="H367" s="154"/>
      <c r="I367" s="155"/>
      <c r="J367" s="156" t="s">
        <v>362</v>
      </c>
      <c r="K367" s="157"/>
    </row>
    <row r="368" spans="1:11" ht="26.25" customHeight="1" thickBot="1" x14ac:dyDescent="0.3">
      <c r="A368" s="58"/>
      <c r="B368" s="59"/>
      <c r="C368" s="60"/>
      <c r="D368" s="68"/>
      <c r="E368" s="151"/>
      <c r="F368" s="153"/>
      <c r="G368" s="43" t="s">
        <v>60</v>
      </c>
      <c r="H368" s="43" t="s">
        <v>60</v>
      </c>
      <c r="I368" s="3" t="s">
        <v>61</v>
      </c>
      <c r="J368" s="197"/>
      <c r="K368" s="198"/>
    </row>
    <row r="369" spans="1:11" ht="30.75" customHeight="1" thickBot="1" x14ac:dyDescent="0.3">
      <c r="A369" s="58"/>
      <c r="B369" s="59"/>
      <c r="C369" s="60"/>
      <c r="D369" s="68"/>
      <c r="E369" s="4" t="s">
        <v>62</v>
      </c>
      <c r="F369" s="37">
        <v>2021</v>
      </c>
      <c r="G369" s="37">
        <v>2024</v>
      </c>
      <c r="H369" s="37">
        <v>2027</v>
      </c>
      <c r="I369" s="37">
        <v>2030</v>
      </c>
      <c r="J369" s="160" t="s">
        <v>199</v>
      </c>
      <c r="K369" s="161"/>
    </row>
    <row r="370" spans="1:11" ht="30.75" thickBot="1" x14ac:dyDescent="0.3">
      <c r="A370" s="61"/>
      <c r="B370" s="62"/>
      <c r="C370" s="63"/>
      <c r="D370" s="69"/>
      <c r="E370" s="5" t="s">
        <v>63</v>
      </c>
      <c r="F370" s="37" t="s">
        <v>228</v>
      </c>
      <c r="G370" s="37" t="s">
        <v>229</v>
      </c>
      <c r="H370" s="37" t="s">
        <v>230</v>
      </c>
      <c r="I370" s="37" t="s">
        <v>231</v>
      </c>
      <c r="J370" s="162"/>
      <c r="K370" s="163"/>
    </row>
    <row r="371" spans="1:11" ht="45.75" customHeight="1" thickBot="1" x14ac:dyDescent="0.3">
      <c r="A371" s="97" t="s">
        <v>361</v>
      </c>
      <c r="B371" s="98"/>
      <c r="C371" s="99"/>
      <c r="D371" s="100" t="s">
        <v>232</v>
      </c>
      <c r="E371" s="101"/>
      <c r="F371" s="101"/>
      <c r="G371" s="101"/>
      <c r="H371" s="101"/>
      <c r="I371" s="101"/>
      <c r="J371" s="101"/>
      <c r="K371" s="102"/>
    </row>
    <row r="372" spans="1:11" ht="15" customHeight="1" x14ac:dyDescent="0.25">
      <c r="A372" s="49" t="s">
        <v>316</v>
      </c>
      <c r="B372" s="50"/>
      <c r="C372" s="51"/>
      <c r="D372" s="164" t="s">
        <v>233</v>
      </c>
      <c r="E372" s="165"/>
      <c r="F372" s="165"/>
      <c r="G372" s="165"/>
      <c r="H372" s="165"/>
      <c r="I372" s="165"/>
      <c r="J372" s="165"/>
      <c r="K372" s="166"/>
    </row>
    <row r="373" spans="1:11" ht="15.75" thickBot="1" x14ac:dyDescent="0.3">
      <c r="A373" s="52"/>
      <c r="B373" s="53"/>
      <c r="C373" s="54"/>
      <c r="D373" s="167"/>
      <c r="E373" s="168"/>
      <c r="F373" s="168"/>
      <c r="G373" s="168"/>
      <c r="H373" s="168"/>
      <c r="I373" s="168"/>
      <c r="J373" s="168"/>
      <c r="K373" s="169"/>
    </row>
    <row r="374" spans="1:11" ht="21" customHeight="1" thickBot="1" x14ac:dyDescent="0.3">
      <c r="A374" s="55" t="s">
        <v>356</v>
      </c>
      <c r="B374" s="56"/>
      <c r="C374" s="57"/>
      <c r="D374" s="182" t="s">
        <v>377</v>
      </c>
      <c r="E374" s="183"/>
      <c r="F374" s="185" t="s">
        <v>59</v>
      </c>
      <c r="G374" s="187" t="s">
        <v>58</v>
      </c>
      <c r="H374" s="187"/>
      <c r="I374" s="188"/>
      <c r="J374" s="189" t="s">
        <v>362</v>
      </c>
      <c r="K374" s="190"/>
    </row>
    <row r="375" spans="1:11" ht="28.5" customHeight="1" thickBot="1" x14ac:dyDescent="0.3">
      <c r="A375" s="58"/>
      <c r="B375" s="59"/>
      <c r="C375" s="60"/>
      <c r="D375" s="95"/>
      <c r="E375" s="184"/>
      <c r="F375" s="186"/>
      <c r="G375" s="42" t="s">
        <v>60</v>
      </c>
      <c r="H375" s="42" t="s">
        <v>60</v>
      </c>
      <c r="I375" s="23" t="s">
        <v>61</v>
      </c>
      <c r="J375" s="191"/>
      <c r="K375" s="192"/>
    </row>
    <row r="376" spans="1:11" ht="36" customHeight="1" thickBot="1" x14ac:dyDescent="0.3">
      <c r="A376" s="58"/>
      <c r="B376" s="59"/>
      <c r="C376" s="60"/>
      <c r="D376" s="95"/>
      <c r="E376" s="24" t="s">
        <v>62</v>
      </c>
      <c r="F376" s="12">
        <v>2021</v>
      </c>
      <c r="G376" s="12">
        <v>2024</v>
      </c>
      <c r="H376" s="12">
        <v>2027</v>
      </c>
      <c r="I376" s="12">
        <v>2030</v>
      </c>
      <c r="J376" s="193" t="s">
        <v>235</v>
      </c>
      <c r="K376" s="194"/>
    </row>
    <row r="377" spans="1:11" ht="41.25" customHeight="1" thickBot="1" x14ac:dyDescent="0.3">
      <c r="A377" s="61"/>
      <c r="B377" s="62"/>
      <c r="C377" s="63"/>
      <c r="D377" s="96"/>
      <c r="E377" s="23" t="s">
        <v>63</v>
      </c>
      <c r="F377" s="12" t="s">
        <v>234</v>
      </c>
      <c r="G377" s="17">
        <v>0.2</v>
      </c>
      <c r="H377" s="17">
        <v>0.5</v>
      </c>
      <c r="I377" s="17">
        <v>1</v>
      </c>
      <c r="J377" s="195"/>
      <c r="K377" s="196"/>
    </row>
    <row r="378" spans="1:11" ht="33" customHeight="1" thickBot="1" x14ac:dyDescent="0.3">
      <c r="A378" s="97" t="s">
        <v>361</v>
      </c>
      <c r="B378" s="98"/>
      <c r="C378" s="99"/>
      <c r="D378" s="100" t="s">
        <v>236</v>
      </c>
      <c r="E378" s="101"/>
      <c r="F378" s="101"/>
      <c r="G378" s="101"/>
      <c r="H378" s="101"/>
      <c r="I378" s="101"/>
      <c r="J378" s="101"/>
      <c r="K378" s="102"/>
    </row>
    <row r="379" spans="1:11" ht="15" customHeight="1" x14ac:dyDescent="0.25">
      <c r="A379" s="79" t="s">
        <v>265</v>
      </c>
      <c r="B379" s="80"/>
      <c r="C379" s="81"/>
      <c r="D379" s="103" t="s">
        <v>237</v>
      </c>
      <c r="E379" s="104"/>
      <c r="F379" s="104"/>
      <c r="G379" s="104"/>
      <c r="H379" s="105"/>
      <c r="I379" s="109" t="s">
        <v>364</v>
      </c>
      <c r="J379" s="110"/>
      <c r="K379" s="113" t="s">
        <v>51</v>
      </c>
    </row>
    <row r="380" spans="1:11" ht="110.25" customHeight="1" thickBot="1" x14ac:dyDescent="0.3">
      <c r="A380" s="82"/>
      <c r="B380" s="83"/>
      <c r="C380" s="84"/>
      <c r="D380" s="106"/>
      <c r="E380" s="107"/>
      <c r="F380" s="107"/>
      <c r="G380" s="107"/>
      <c r="H380" s="108"/>
      <c r="I380" s="111"/>
      <c r="J380" s="112"/>
      <c r="K380" s="114"/>
    </row>
    <row r="381" spans="1:11" ht="15.75" thickBot="1" x14ac:dyDescent="0.3">
      <c r="A381" s="70" t="s">
        <v>288</v>
      </c>
      <c r="B381" s="71"/>
      <c r="C381" s="72"/>
      <c r="D381" s="64" t="s">
        <v>238</v>
      </c>
      <c r="E381" s="115"/>
      <c r="F381" s="117" t="s">
        <v>59</v>
      </c>
      <c r="G381" s="119" t="s">
        <v>58</v>
      </c>
      <c r="H381" s="119"/>
      <c r="I381" s="120"/>
      <c r="J381" s="170" t="s">
        <v>362</v>
      </c>
      <c r="K381" s="171"/>
    </row>
    <row r="382" spans="1:11" ht="26.25" customHeight="1" thickBot="1" x14ac:dyDescent="0.3">
      <c r="A382" s="73"/>
      <c r="B382" s="74"/>
      <c r="C382" s="75"/>
      <c r="D382" s="65"/>
      <c r="E382" s="116"/>
      <c r="F382" s="118"/>
      <c r="G382" s="38" t="s">
        <v>60</v>
      </c>
      <c r="H382" s="76" t="s">
        <v>61</v>
      </c>
      <c r="I382" s="78"/>
      <c r="J382" s="172"/>
      <c r="K382" s="173"/>
    </row>
    <row r="383" spans="1:11" ht="26.25" customHeight="1" thickBot="1" x14ac:dyDescent="0.3">
      <c r="A383" s="73"/>
      <c r="B383" s="74"/>
      <c r="C383" s="75"/>
      <c r="D383" s="65"/>
      <c r="E383" s="1" t="s">
        <v>62</v>
      </c>
      <c r="F383" s="40">
        <v>2021</v>
      </c>
      <c r="G383" s="39">
        <v>2025</v>
      </c>
      <c r="H383" s="174">
        <v>2030</v>
      </c>
      <c r="I383" s="175"/>
      <c r="J383" s="176" t="s">
        <v>239</v>
      </c>
      <c r="K383" s="177"/>
    </row>
    <row r="384" spans="1:11" ht="52.5" customHeight="1" thickBot="1" x14ac:dyDescent="0.3">
      <c r="A384" s="76"/>
      <c r="B384" s="77"/>
      <c r="C384" s="78"/>
      <c r="D384" s="66"/>
      <c r="E384" s="2" t="s">
        <v>63</v>
      </c>
      <c r="F384" s="40" t="str">
        <f>'[1]STI AP'!J100</f>
        <v>8 winning projects</v>
      </c>
      <c r="G384" s="39" t="str">
        <f>'[1]STI AP'!K100</f>
        <v xml:space="preserve"> 25% increase</v>
      </c>
      <c r="H384" s="180" t="str">
        <f>'[1]STI AP'!L100</f>
        <v xml:space="preserve"> 50% increase</v>
      </c>
      <c r="I384" s="181"/>
      <c r="J384" s="178"/>
      <c r="K384" s="179"/>
    </row>
    <row r="385" spans="1:11" ht="23.25" customHeight="1" thickBot="1" x14ac:dyDescent="0.3">
      <c r="A385" s="70" t="s">
        <v>289</v>
      </c>
      <c r="B385" s="71"/>
      <c r="C385" s="72"/>
      <c r="D385" s="64" t="s">
        <v>241</v>
      </c>
      <c r="E385" s="115"/>
      <c r="F385" s="117" t="s">
        <v>59</v>
      </c>
      <c r="G385" s="119" t="s">
        <v>58</v>
      </c>
      <c r="H385" s="119"/>
      <c r="I385" s="120"/>
      <c r="J385" s="170" t="s">
        <v>362</v>
      </c>
      <c r="K385" s="171"/>
    </row>
    <row r="386" spans="1:11" ht="23.25" customHeight="1" thickBot="1" x14ac:dyDescent="0.3">
      <c r="A386" s="73"/>
      <c r="B386" s="74"/>
      <c r="C386" s="75"/>
      <c r="D386" s="65"/>
      <c r="E386" s="116"/>
      <c r="F386" s="118"/>
      <c r="G386" s="38" t="s">
        <v>60</v>
      </c>
      <c r="H386" s="76" t="s">
        <v>61</v>
      </c>
      <c r="I386" s="78"/>
      <c r="J386" s="172"/>
      <c r="K386" s="173"/>
    </row>
    <row r="387" spans="1:11" ht="36" customHeight="1" thickBot="1" x14ac:dyDescent="0.3">
      <c r="A387" s="73"/>
      <c r="B387" s="74"/>
      <c r="C387" s="75"/>
      <c r="D387" s="65"/>
      <c r="E387" s="1" t="s">
        <v>62</v>
      </c>
      <c r="F387" s="40">
        <v>2021</v>
      </c>
      <c r="G387" s="39">
        <v>2025</v>
      </c>
      <c r="H387" s="174">
        <v>2030</v>
      </c>
      <c r="I387" s="175"/>
      <c r="J387" s="176" t="s">
        <v>240</v>
      </c>
      <c r="K387" s="177"/>
    </row>
    <row r="388" spans="1:11" ht="25.5" customHeight="1" thickBot="1" x14ac:dyDescent="0.3">
      <c r="A388" s="76"/>
      <c r="B388" s="77"/>
      <c r="C388" s="78"/>
      <c r="D388" s="66"/>
      <c r="E388" s="2" t="s">
        <v>63</v>
      </c>
      <c r="F388" s="40">
        <v>7</v>
      </c>
      <c r="G388" s="39">
        <v>14</v>
      </c>
      <c r="H388" s="174">
        <v>23</v>
      </c>
      <c r="I388" s="175"/>
      <c r="J388" s="178"/>
      <c r="K388" s="179"/>
    </row>
    <row r="389" spans="1:11" ht="15" customHeight="1" x14ac:dyDescent="0.25">
      <c r="A389" s="49" t="s">
        <v>317</v>
      </c>
      <c r="B389" s="50"/>
      <c r="C389" s="51"/>
      <c r="D389" s="164" t="s">
        <v>242</v>
      </c>
      <c r="E389" s="165"/>
      <c r="F389" s="165"/>
      <c r="G389" s="165"/>
      <c r="H389" s="165"/>
      <c r="I389" s="165"/>
      <c r="J389" s="165"/>
      <c r="K389" s="166"/>
    </row>
    <row r="390" spans="1:11" ht="15.75" thickBot="1" x14ac:dyDescent="0.3">
      <c r="A390" s="52"/>
      <c r="B390" s="53"/>
      <c r="C390" s="54"/>
      <c r="D390" s="167"/>
      <c r="E390" s="168"/>
      <c r="F390" s="168"/>
      <c r="G390" s="168"/>
      <c r="H390" s="168"/>
      <c r="I390" s="168"/>
      <c r="J390" s="168"/>
      <c r="K390" s="169"/>
    </row>
    <row r="391" spans="1:11" ht="24" customHeight="1" thickBot="1" x14ac:dyDescent="0.3">
      <c r="A391" s="55" t="s">
        <v>357</v>
      </c>
      <c r="B391" s="56"/>
      <c r="C391" s="57"/>
      <c r="D391" s="67" t="s">
        <v>243</v>
      </c>
      <c r="E391" s="150"/>
      <c r="F391" s="152" t="s">
        <v>59</v>
      </c>
      <c r="G391" s="154" t="s">
        <v>58</v>
      </c>
      <c r="H391" s="154"/>
      <c r="I391" s="155"/>
      <c r="J391" s="156" t="s">
        <v>362</v>
      </c>
      <c r="K391" s="157"/>
    </row>
    <row r="392" spans="1:11" ht="27.75" customHeight="1" thickBot="1" x14ac:dyDescent="0.3">
      <c r="A392" s="58"/>
      <c r="B392" s="59"/>
      <c r="C392" s="60"/>
      <c r="D392" s="68"/>
      <c r="E392" s="151"/>
      <c r="F392" s="153"/>
      <c r="G392" s="43" t="s">
        <v>60</v>
      </c>
      <c r="H392" s="43" t="s">
        <v>60</v>
      </c>
      <c r="I392" s="3" t="s">
        <v>61</v>
      </c>
      <c r="J392" s="158"/>
      <c r="K392" s="159"/>
    </row>
    <row r="393" spans="1:11" ht="28.5" customHeight="1" thickBot="1" x14ac:dyDescent="0.3">
      <c r="A393" s="58"/>
      <c r="B393" s="59"/>
      <c r="C393" s="60"/>
      <c r="D393" s="68"/>
      <c r="E393" s="4" t="s">
        <v>62</v>
      </c>
      <c r="F393" s="37">
        <v>2021</v>
      </c>
      <c r="G393" s="37">
        <v>2024</v>
      </c>
      <c r="H393" s="37">
        <v>2027</v>
      </c>
      <c r="I393" s="37">
        <v>2030</v>
      </c>
      <c r="J393" s="160" t="s">
        <v>124</v>
      </c>
      <c r="K393" s="161"/>
    </row>
    <row r="394" spans="1:11" ht="15.75" thickBot="1" x14ac:dyDescent="0.3">
      <c r="A394" s="61"/>
      <c r="B394" s="62"/>
      <c r="C394" s="63"/>
      <c r="D394" s="69"/>
      <c r="E394" s="5" t="s">
        <v>63</v>
      </c>
      <c r="F394" s="37" t="s">
        <v>245</v>
      </c>
      <c r="G394" s="37" t="s">
        <v>246</v>
      </c>
      <c r="H394" s="37" t="s">
        <v>247</v>
      </c>
      <c r="I394" s="37" t="s">
        <v>248</v>
      </c>
      <c r="J394" s="162"/>
      <c r="K394" s="163"/>
    </row>
    <row r="395" spans="1:11" ht="33.75" customHeight="1" thickBot="1" x14ac:dyDescent="0.3">
      <c r="A395" s="97" t="s">
        <v>361</v>
      </c>
      <c r="B395" s="98"/>
      <c r="C395" s="99"/>
      <c r="D395" s="100" t="s">
        <v>244</v>
      </c>
      <c r="E395" s="101"/>
      <c r="F395" s="101"/>
      <c r="G395" s="101"/>
      <c r="H395" s="101"/>
      <c r="I395" s="101"/>
      <c r="J395" s="101"/>
      <c r="K395" s="102"/>
    </row>
  </sheetData>
  <mergeCells count="766">
    <mergeCell ref="E157:E158"/>
    <mergeCell ref="F157:F158"/>
    <mergeCell ref="G157:I157"/>
    <mergeCell ref="J157:K157"/>
    <mergeCell ref="J158:K158"/>
    <mergeCell ref="J159:K160"/>
    <mergeCell ref="J155:K156"/>
    <mergeCell ref="A149:C152"/>
    <mergeCell ref="D157:D160"/>
    <mergeCell ref="J153:K153"/>
    <mergeCell ref="D133:K133"/>
    <mergeCell ref="A129:C132"/>
    <mergeCell ref="D129:D132"/>
    <mergeCell ref="E129:E130"/>
    <mergeCell ref="F129:F130"/>
    <mergeCell ref="G129:I129"/>
    <mergeCell ref="J129:K129"/>
    <mergeCell ref="J130:K130"/>
    <mergeCell ref="J131:K132"/>
    <mergeCell ref="D123:K124"/>
    <mergeCell ref="A124:C124"/>
    <mergeCell ref="A125:C128"/>
    <mergeCell ref="D125:D128"/>
    <mergeCell ref="E125:E126"/>
    <mergeCell ref="F125:F126"/>
    <mergeCell ref="G125:I125"/>
    <mergeCell ref="J125:K126"/>
    <mergeCell ref="J127:K128"/>
    <mergeCell ref="D118:D121"/>
    <mergeCell ref="E118:E119"/>
    <mergeCell ref="F118:F119"/>
    <mergeCell ref="G118:I118"/>
    <mergeCell ref="J118:K118"/>
    <mergeCell ref="J119:K119"/>
    <mergeCell ref="J120:K121"/>
    <mergeCell ref="A122:C122"/>
    <mergeCell ref="D122:K122"/>
    <mergeCell ref="D112:K113"/>
    <mergeCell ref="A113:C113"/>
    <mergeCell ref="A114:C117"/>
    <mergeCell ref="D114:D117"/>
    <mergeCell ref="E114:E115"/>
    <mergeCell ref="F114:F115"/>
    <mergeCell ref="G114:I114"/>
    <mergeCell ref="J114:K115"/>
    <mergeCell ref="J116:K117"/>
    <mergeCell ref="J108:K108"/>
    <mergeCell ref="J48:K49"/>
    <mergeCell ref="J63:K64"/>
    <mergeCell ref="E41:E42"/>
    <mergeCell ref="F41:F42"/>
    <mergeCell ref="J41:K41"/>
    <mergeCell ref="J42:K42"/>
    <mergeCell ref="E37:E38"/>
    <mergeCell ref="F37:F38"/>
    <mergeCell ref="G63:I63"/>
    <mergeCell ref="D45:K45"/>
    <mergeCell ref="H72:I72"/>
    <mergeCell ref="J72:K73"/>
    <mergeCell ref="H73:I73"/>
    <mergeCell ref="D70:D73"/>
    <mergeCell ref="E84:E85"/>
    <mergeCell ref="F84:F85"/>
    <mergeCell ref="G84:I84"/>
    <mergeCell ref="J84:K84"/>
    <mergeCell ref="J85:K85"/>
    <mergeCell ref="D97:D100"/>
    <mergeCell ref="G107:I107"/>
    <mergeCell ref="E97:E98"/>
    <mergeCell ref="F97:F98"/>
    <mergeCell ref="D3:H4"/>
    <mergeCell ref="I3:J4"/>
    <mergeCell ref="K3:K4"/>
    <mergeCell ref="A5:C8"/>
    <mergeCell ref="A3:C4"/>
    <mergeCell ref="E70:E71"/>
    <mergeCell ref="F70:F71"/>
    <mergeCell ref="G70:I70"/>
    <mergeCell ref="J70:K71"/>
    <mergeCell ref="H71:I71"/>
    <mergeCell ref="J5:K6"/>
    <mergeCell ref="J7:K8"/>
    <mergeCell ref="E5:E6"/>
    <mergeCell ref="F5:F6"/>
    <mergeCell ref="H6:I6"/>
    <mergeCell ref="H7:I7"/>
    <mergeCell ref="H8:I8"/>
    <mergeCell ref="G5:I5"/>
    <mergeCell ref="D5:D8"/>
    <mergeCell ref="D68:H69"/>
    <mergeCell ref="I68:J69"/>
    <mergeCell ref="K68:K69"/>
    <mergeCell ref="D18:D21"/>
    <mergeCell ref="E18:E19"/>
    <mergeCell ref="D80:D83"/>
    <mergeCell ref="D84:D87"/>
    <mergeCell ref="D78:K79"/>
    <mergeCell ref="J86:K87"/>
    <mergeCell ref="E74:E75"/>
    <mergeCell ref="F74:F75"/>
    <mergeCell ref="G74:I74"/>
    <mergeCell ref="J74:K75"/>
    <mergeCell ref="H75:I75"/>
    <mergeCell ref="H76:I76"/>
    <mergeCell ref="J76:K77"/>
    <mergeCell ref="H77:I77"/>
    <mergeCell ref="D74:D77"/>
    <mergeCell ref="E80:E81"/>
    <mergeCell ref="F80:F81"/>
    <mergeCell ref="G80:I80"/>
    <mergeCell ref="J80:K81"/>
    <mergeCell ref="J82:K83"/>
    <mergeCell ref="D88:K88"/>
    <mergeCell ref="A96:C96"/>
    <mergeCell ref="I96:J96"/>
    <mergeCell ref="A89:C89"/>
    <mergeCell ref="A90:C90"/>
    <mergeCell ref="E91:E92"/>
    <mergeCell ref="F91:F92"/>
    <mergeCell ref="G91:I91"/>
    <mergeCell ref="J91:K92"/>
    <mergeCell ref="J93:K94"/>
    <mergeCell ref="A95:C95"/>
    <mergeCell ref="D95:K95"/>
    <mergeCell ref="D89:K90"/>
    <mergeCell ref="D91:D94"/>
    <mergeCell ref="D96:H96"/>
    <mergeCell ref="G97:I97"/>
    <mergeCell ref="J97:K98"/>
    <mergeCell ref="H98:I98"/>
    <mergeCell ref="H99:I99"/>
    <mergeCell ref="J99:K100"/>
    <mergeCell ref="H100:I100"/>
    <mergeCell ref="J107:K107"/>
    <mergeCell ref="A15:C15"/>
    <mergeCell ref="G11:I11"/>
    <mergeCell ref="J27:K28"/>
    <mergeCell ref="A63:C66"/>
    <mergeCell ref="H33:I33"/>
    <mergeCell ref="H34:I34"/>
    <mergeCell ref="G41:I41"/>
    <mergeCell ref="G37:I37"/>
    <mergeCell ref="H35:I35"/>
    <mergeCell ref="A36:C36"/>
    <mergeCell ref="A67:C67"/>
    <mergeCell ref="D67:K67"/>
    <mergeCell ref="D36:K36"/>
    <mergeCell ref="D41:D44"/>
    <mergeCell ref="D46:K47"/>
    <mergeCell ref="D48:D51"/>
    <mergeCell ref="E56:E57"/>
    <mergeCell ref="A9:C10"/>
    <mergeCell ref="A11:C14"/>
    <mergeCell ref="A16:C17"/>
    <mergeCell ref="A106:C106"/>
    <mergeCell ref="J109:K110"/>
    <mergeCell ref="A111:C111"/>
    <mergeCell ref="D111:K111"/>
    <mergeCell ref="A107:C110"/>
    <mergeCell ref="D105:K106"/>
    <mergeCell ref="D107:D110"/>
    <mergeCell ref="E101:E102"/>
    <mergeCell ref="F101:F102"/>
    <mergeCell ref="G101:I101"/>
    <mergeCell ref="J101:K102"/>
    <mergeCell ref="H102:I102"/>
    <mergeCell ref="H103:I103"/>
    <mergeCell ref="J103:K104"/>
    <mergeCell ref="H104:I104"/>
    <mergeCell ref="D101:D104"/>
    <mergeCell ref="E107:E108"/>
    <mergeCell ref="A105:C105"/>
    <mergeCell ref="F107:F108"/>
    <mergeCell ref="G25:I25"/>
    <mergeCell ref="J25:K26"/>
    <mergeCell ref="A61:C62"/>
    <mergeCell ref="J50:K51"/>
    <mergeCell ref="E52:E53"/>
    <mergeCell ref="F52:F53"/>
    <mergeCell ref="G52:I52"/>
    <mergeCell ref="J52:K52"/>
    <mergeCell ref="J53:K53"/>
    <mergeCell ref="A29:C29"/>
    <mergeCell ref="D29:K29"/>
    <mergeCell ref="D30:H31"/>
    <mergeCell ref="D32:D35"/>
    <mergeCell ref="E48:E49"/>
    <mergeCell ref="F48:F49"/>
    <mergeCell ref="G48:I48"/>
    <mergeCell ref="A45:C45"/>
    <mergeCell ref="G32:I32"/>
    <mergeCell ref="K30:K31"/>
    <mergeCell ref="E32:E33"/>
    <mergeCell ref="F32:F33"/>
    <mergeCell ref="J32:K33"/>
    <mergeCell ref="J34:K35"/>
    <mergeCell ref="I30:J31"/>
    <mergeCell ref="J43:K44"/>
    <mergeCell ref="J37:K38"/>
    <mergeCell ref="D63:D66"/>
    <mergeCell ref="E63:E64"/>
    <mergeCell ref="F63:F64"/>
    <mergeCell ref="J65:K66"/>
    <mergeCell ref="J54:K55"/>
    <mergeCell ref="D9:K10"/>
    <mergeCell ref="D11:D14"/>
    <mergeCell ref="D16:K17"/>
    <mergeCell ref="D15:K15"/>
    <mergeCell ref="E11:E12"/>
    <mergeCell ref="F11:F12"/>
    <mergeCell ref="J11:K12"/>
    <mergeCell ref="J13:K14"/>
    <mergeCell ref="F18:F19"/>
    <mergeCell ref="G18:I18"/>
    <mergeCell ref="J18:K19"/>
    <mergeCell ref="J20:K21"/>
    <mergeCell ref="D23:K24"/>
    <mergeCell ref="D22:K22"/>
    <mergeCell ref="J39:K40"/>
    <mergeCell ref="D37:D40"/>
    <mergeCell ref="A60:C60"/>
    <mergeCell ref="D60:K60"/>
    <mergeCell ref="A52:C55"/>
    <mergeCell ref="A56:C59"/>
    <mergeCell ref="A162:C162"/>
    <mergeCell ref="A163:C163"/>
    <mergeCell ref="E140:E141"/>
    <mergeCell ref="F140:F141"/>
    <mergeCell ref="G140:I140"/>
    <mergeCell ref="J140:K141"/>
    <mergeCell ref="H141:I141"/>
    <mergeCell ref="D140:D143"/>
    <mergeCell ref="J154:K154"/>
    <mergeCell ref="H142:I142"/>
    <mergeCell ref="J142:K143"/>
    <mergeCell ref="H143:I143"/>
    <mergeCell ref="A148:C148"/>
    <mergeCell ref="E144:E145"/>
    <mergeCell ref="F144:F145"/>
    <mergeCell ref="G144:I144"/>
    <mergeCell ref="J144:K145"/>
    <mergeCell ref="H145:I145"/>
    <mergeCell ref="D144:D147"/>
    <mergeCell ref="H146:I146"/>
    <mergeCell ref="J146:K147"/>
    <mergeCell ref="H147:I147"/>
    <mergeCell ref="D148:K148"/>
    <mergeCell ref="A157:C160"/>
    <mergeCell ref="A2:C2"/>
    <mergeCell ref="A1:C1"/>
    <mergeCell ref="D1:K1"/>
    <mergeCell ref="A168:C168"/>
    <mergeCell ref="D168:K168"/>
    <mergeCell ref="A164:C167"/>
    <mergeCell ref="E164:E165"/>
    <mergeCell ref="F164:F165"/>
    <mergeCell ref="G164:I164"/>
    <mergeCell ref="J164:K165"/>
    <mergeCell ref="J166:K167"/>
    <mergeCell ref="E149:E150"/>
    <mergeCell ref="F149:F150"/>
    <mergeCell ref="G149:I149"/>
    <mergeCell ref="J149:K150"/>
    <mergeCell ref="J151:K152"/>
    <mergeCell ref="A153:C156"/>
    <mergeCell ref="E153:E154"/>
    <mergeCell ref="F153:F154"/>
    <mergeCell ref="G153:I153"/>
    <mergeCell ref="D162:K163"/>
    <mergeCell ref="A161:C161"/>
    <mergeCell ref="D161:K161"/>
    <mergeCell ref="D170:H171"/>
    <mergeCell ref="I170:J171"/>
    <mergeCell ref="K170:K171"/>
    <mergeCell ref="E172:E173"/>
    <mergeCell ref="F172:F173"/>
    <mergeCell ref="G172:I172"/>
    <mergeCell ref="J172:K173"/>
    <mergeCell ref="H173:I173"/>
    <mergeCell ref="D2:K2"/>
    <mergeCell ref="I134:J135"/>
    <mergeCell ref="K134:K135"/>
    <mergeCell ref="E136:E137"/>
    <mergeCell ref="F136:F137"/>
    <mergeCell ref="G136:I136"/>
    <mergeCell ref="J136:K137"/>
    <mergeCell ref="H137:I137"/>
    <mergeCell ref="D134:H135"/>
    <mergeCell ref="D136:D139"/>
    <mergeCell ref="H138:I138"/>
    <mergeCell ref="J138:K139"/>
    <mergeCell ref="H139:I139"/>
    <mergeCell ref="D25:D28"/>
    <mergeCell ref="E25:E26"/>
    <mergeCell ref="F25:F26"/>
    <mergeCell ref="F56:F57"/>
    <mergeCell ref="G56:I56"/>
    <mergeCell ref="J56:K56"/>
    <mergeCell ref="J57:K57"/>
    <mergeCell ref="J58:K59"/>
    <mergeCell ref="D52:D55"/>
    <mergeCell ref="D56:D59"/>
    <mergeCell ref="D61:K62"/>
    <mergeCell ref="H174:I174"/>
    <mergeCell ref="J174:K175"/>
    <mergeCell ref="H175:I175"/>
    <mergeCell ref="D176:K177"/>
    <mergeCell ref="A178:C181"/>
    <mergeCell ref="E178:E179"/>
    <mergeCell ref="F178:F179"/>
    <mergeCell ref="G178:I178"/>
    <mergeCell ref="J178:K179"/>
    <mergeCell ref="J180:K181"/>
    <mergeCell ref="A172:C175"/>
    <mergeCell ref="D189:D192"/>
    <mergeCell ref="E189:E190"/>
    <mergeCell ref="F189:F190"/>
    <mergeCell ref="G189:I189"/>
    <mergeCell ref="J189:K189"/>
    <mergeCell ref="J190:K190"/>
    <mergeCell ref="J191:K192"/>
    <mergeCell ref="A182:C182"/>
    <mergeCell ref="D182:K182"/>
    <mergeCell ref="D183:K184"/>
    <mergeCell ref="A185:C188"/>
    <mergeCell ref="E185:E186"/>
    <mergeCell ref="F185:F186"/>
    <mergeCell ref="G185:I185"/>
    <mergeCell ref="J185:K186"/>
    <mergeCell ref="J187:K188"/>
    <mergeCell ref="A193:C193"/>
    <mergeCell ref="D193:K193"/>
    <mergeCell ref="D194:H195"/>
    <mergeCell ref="I194:J195"/>
    <mergeCell ref="K194:K195"/>
    <mergeCell ref="D196:D199"/>
    <mergeCell ref="E196:E197"/>
    <mergeCell ref="F196:F197"/>
    <mergeCell ref="G196:I196"/>
    <mergeCell ref="J196:K197"/>
    <mergeCell ref="H197:I197"/>
    <mergeCell ref="H198:I198"/>
    <mergeCell ref="J198:K199"/>
    <mergeCell ref="H199:I199"/>
    <mergeCell ref="D204:K205"/>
    <mergeCell ref="D206:D209"/>
    <mergeCell ref="E206:E207"/>
    <mergeCell ref="F206:F207"/>
    <mergeCell ref="G206:I206"/>
    <mergeCell ref="J206:K207"/>
    <mergeCell ref="J208:K209"/>
    <mergeCell ref="A206:C209"/>
    <mergeCell ref="D200:D203"/>
    <mergeCell ref="E200:E201"/>
    <mergeCell ref="F200:F201"/>
    <mergeCell ref="G200:I200"/>
    <mergeCell ref="J200:K201"/>
    <mergeCell ref="H201:I201"/>
    <mergeCell ref="H202:I202"/>
    <mergeCell ref="J202:K203"/>
    <mergeCell ref="H203:I203"/>
    <mergeCell ref="D217:D220"/>
    <mergeCell ref="E217:E218"/>
    <mergeCell ref="F217:F218"/>
    <mergeCell ref="G217:I217"/>
    <mergeCell ref="J217:K217"/>
    <mergeCell ref="J218:K218"/>
    <mergeCell ref="J219:K220"/>
    <mergeCell ref="A217:C220"/>
    <mergeCell ref="A210:C210"/>
    <mergeCell ref="D210:K210"/>
    <mergeCell ref="D211:K212"/>
    <mergeCell ref="D213:D216"/>
    <mergeCell ref="E213:E214"/>
    <mergeCell ref="F213:F214"/>
    <mergeCell ref="G213:I213"/>
    <mergeCell ref="J213:K214"/>
    <mergeCell ref="J215:K216"/>
    <mergeCell ref="A211:C212"/>
    <mergeCell ref="A213:C216"/>
    <mergeCell ref="A221:C221"/>
    <mergeCell ref="D221:K221"/>
    <mergeCell ref="D222:H223"/>
    <mergeCell ref="I222:J223"/>
    <mergeCell ref="K222:K223"/>
    <mergeCell ref="D224:D227"/>
    <mergeCell ref="E224:E225"/>
    <mergeCell ref="F224:F225"/>
    <mergeCell ref="G224:I224"/>
    <mergeCell ref="J224:K225"/>
    <mergeCell ref="H225:I225"/>
    <mergeCell ref="H226:I226"/>
    <mergeCell ref="J226:K227"/>
    <mergeCell ref="H227:I227"/>
    <mergeCell ref="A222:C223"/>
    <mergeCell ref="A224:C227"/>
    <mergeCell ref="J230:K231"/>
    <mergeCell ref="H231:I231"/>
    <mergeCell ref="A232:C232"/>
    <mergeCell ref="D232:K233"/>
    <mergeCell ref="A233:C233"/>
    <mergeCell ref="A234:C237"/>
    <mergeCell ref="D234:D237"/>
    <mergeCell ref="E234:E235"/>
    <mergeCell ref="F234:F235"/>
    <mergeCell ref="G234:I234"/>
    <mergeCell ref="J234:K235"/>
    <mergeCell ref="J236:K237"/>
    <mergeCell ref="A228:C231"/>
    <mergeCell ref="D228:D231"/>
    <mergeCell ref="E228:E229"/>
    <mergeCell ref="F228:F229"/>
    <mergeCell ref="G228:I228"/>
    <mergeCell ref="J228:K229"/>
    <mergeCell ref="H229:I229"/>
    <mergeCell ref="H230:I230"/>
    <mergeCell ref="A238:C241"/>
    <mergeCell ref="D238:D241"/>
    <mergeCell ref="E238:E239"/>
    <mergeCell ref="F238:F239"/>
    <mergeCell ref="G238:I238"/>
    <mergeCell ref="J238:K238"/>
    <mergeCell ref="J239:K239"/>
    <mergeCell ref="J240:K241"/>
    <mergeCell ref="A242:C242"/>
    <mergeCell ref="D242:K242"/>
    <mergeCell ref="D245:D248"/>
    <mergeCell ref="E245:E246"/>
    <mergeCell ref="F245:F246"/>
    <mergeCell ref="G245:I245"/>
    <mergeCell ref="J245:K246"/>
    <mergeCell ref="H246:I246"/>
    <mergeCell ref="H247:I247"/>
    <mergeCell ref="J247:K248"/>
    <mergeCell ref="H248:I248"/>
    <mergeCell ref="A243:C244"/>
    <mergeCell ref="A245:C248"/>
    <mergeCell ref="J251:K252"/>
    <mergeCell ref="H252:I252"/>
    <mergeCell ref="D253:K254"/>
    <mergeCell ref="A255:C258"/>
    <mergeCell ref="D255:D258"/>
    <mergeCell ref="E255:E256"/>
    <mergeCell ref="F255:F256"/>
    <mergeCell ref="G255:I255"/>
    <mergeCell ref="J255:K256"/>
    <mergeCell ref="J257:K258"/>
    <mergeCell ref="A253:C254"/>
    <mergeCell ref="A249:C252"/>
    <mergeCell ref="D249:D252"/>
    <mergeCell ref="E249:E250"/>
    <mergeCell ref="F249:F250"/>
    <mergeCell ref="G249:I249"/>
    <mergeCell ref="J249:K250"/>
    <mergeCell ref="H250:I250"/>
    <mergeCell ref="H251:I251"/>
    <mergeCell ref="D243:H244"/>
    <mergeCell ref="I243:J244"/>
    <mergeCell ref="K243:K244"/>
    <mergeCell ref="A259:C262"/>
    <mergeCell ref="D259:D262"/>
    <mergeCell ref="E259:E260"/>
    <mergeCell ref="F259:F260"/>
    <mergeCell ref="G259:I259"/>
    <mergeCell ref="J259:K259"/>
    <mergeCell ref="J260:K260"/>
    <mergeCell ref="J261:K262"/>
    <mergeCell ref="A263:C263"/>
    <mergeCell ref="D263:K263"/>
    <mergeCell ref="D264:K265"/>
    <mergeCell ref="A266:C269"/>
    <mergeCell ref="D266:D269"/>
    <mergeCell ref="E266:E267"/>
    <mergeCell ref="F266:F267"/>
    <mergeCell ref="G266:I266"/>
    <mergeCell ref="J266:K267"/>
    <mergeCell ref="J268:K269"/>
    <mergeCell ref="A264:C265"/>
    <mergeCell ref="A270:C273"/>
    <mergeCell ref="D270:D273"/>
    <mergeCell ref="E270:E271"/>
    <mergeCell ref="F270:F271"/>
    <mergeCell ref="G270:I270"/>
    <mergeCell ref="J270:K270"/>
    <mergeCell ref="J271:K271"/>
    <mergeCell ref="J272:K273"/>
    <mergeCell ref="A274:C274"/>
    <mergeCell ref="D274:K274"/>
    <mergeCell ref="A275:C276"/>
    <mergeCell ref="D275:H276"/>
    <mergeCell ref="I275:J276"/>
    <mergeCell ref="K275:K276"/>
    <mergeCell ref="D277:D280"/>
    <mergeCell ref="E277:E278"/>
    <mergeCell ref="F277:F278"/>
    <mergeCell ref="G277:I277"/>
    <mergeCell ref="J277:K278"/>
    <mergeCell ref="H278:I278"/>
    <mergeCell ref="H279:I279"/>
    <mergeCell ref="J279:K280"/>
    <mergeCell ref="H280:I280"/>
    <mergeCell ref="A277:C280"/>
    <mergeCell ref="A281:C282"/>
    <mergeCell ref="D281:K282"/>
    <mergeCell ref="A283:C286"/>
    <mergeCell ref="D283:D286"/>
    <mergeCell ref="E283:E284"/>
    <mergeCell ref="F283:F284"/>
    <mergeCell ref="G283:I283"/>
    <mergeCell ref="J283:K284"/>
    <mergeCell ref="J285:K286"/>
    <mergeCell ref="A287:C287"/>
    <mergeCell ref="D287:K287"/>
    <mergeCell ref="A288:C289"/>
    <mergeCell ref="D288:K289"/>
    <mergeCell ref="A290:C293"/>
    <mergeCell ref="D290:D293"/>
    <mergeCell ref="E290:E291"/>
    <mergeCell ref="F290:F291"/>
    <mergeCell ref="G290:I290"/>
    <mergeCell ref="J290:K291"/>
    <mergeCell ref="J292:K293"/>
    <mergeCell ref="A294:C297"/>
    <mergeCell ref="D294:D297"/>
    <mergeCell ref="E294:E295"/>
    <mergeCell ref="F294:F295"/>
    <mergeCell ref="G294:I294"/>
    <mergeCell ref="J294:K294"/>
    <mergeCell ref="J295:K295"/>
    <mergeCell ref="J296:K297"/>
    <mergeCell ref="A298:C298"/>
    <mergeCell ref="D298:K298"/>
    <mergeCell ref="D300:H301"/>
    <mergeCell ref="I300:J301"/>
    <mergeCell ref="K300:K301"/>
    <mergeCell ref="A302:C305"/>
    <mergeCell ref="D302:D305"/>
    <mergeCell ref="E302:E303"/>
    <mergeCell ref="F302:F303"/>
    <mergeCell ref="G302:I302"/>
    <mergeCell ref="J302:K303"/>
    <mergeCell ref="H303:I303"/>
    <mergeCell ref="H304:I304"/>
    <mergeCell ref="J304:K305"/>
    <mergeCell ref="H305:I305"/>
    <mergeCell ref="A300:C301"/>
    <mergeCell ref="D306:K307"/>
    <mergeCell ref="A308:C311"/>
    <mergeCell ref="D308:D311"/>
    <mergeCell ref="E308:E309"/>
    <mergeCell ref="F308:F309"/>
    <mergeCell ref="G308:I308"/>
    <mergeCell ref="J308:K309"/>
    <mergeCell ref="J310:K311"/>
    <mergeCell ref="A306:C307"/>
    <mergeCell ref="A312:C315"/>
    <mergeCell ref="D312:D315"/>
    <mergeCell ref="E312:E313"/>
    <mergeCell ref="F312:F313"/>
    <mergeCell ref="G312:I312"/>
    <mergeCell ref="J312:K312"/>
    <mergeCell ref="J313:K313"/>
    <mergeCell ref="J314:K315"/>
    <mergeCell ref="A316:C319"/>
    <mergeCell ref="D316:D319"/>
    <mergeCell ref="E316:E317"/>
    <mergeCell ref="F316:F317"/>
    <mergeCell ref="G316:I316"/>
    <mergeCell ref="J316:K316"/>
    <mergeCell ref="J317:K317"/>
    <mergeCell ref="J318:K319"/>
    <mergeCell ref="A320:C320"/>
    <mergeCell ref="D320:K320"/>
    <mergeCell ref="D321:H322"/>
    <mergeCell ref="I321:J322"/>
    <mergeCell ref="K321:K322"/>
    <mergeCell ref="D323:D326"/>
    <mergeCell ref="E323:E324"/>
    <mergeCell ref="F323:F324"/>
    <mergeCell ref="G323:I323"/>
    <mergeCell ref="J323:K324"/>
    <mergeCell ref="H324:I324"/>
    <mergeCell ref="H325:I325"/>
    <mergeCell ref="J325:K326"/>
    <mergeCell ref="H326:I326"/>
    <mergeCell ref="A321:C322"/>
    <mergeCell ref="A323:C326"/>
    <mergeCell ref="A327:C330"/>
    <mergeCell ref="D327:D330"/>
    <mergeCell ref="E327:E328"/>
    <mergeCell ref="F327:F328"/>
    <mergeCell ref="G327:I327"/>
    <mergeCell ref="J327:K328"/>
    <mergeCell ref="H328:I328"/>
    <mergeCell ref="H329:I329"/>
    <mergeCell ref="J329:K330"/>
    <mergeCell ref="H330:I330"/>
    <mergeCell ref="D331:K332"/>
    <mergeCell ref="A333:C336"/>
    <mergeCell ref="D333:D336"/>
    <mergeCell ref="E333:E334"/>
    <mergeCell ref="F333:F334"/>
    <mergeCell ref="G333:I333"/>
    <mergeCell ref="J333:K334"/>
    <mergeCell ref="J335:K336"/>
    <mergeCell ref="A331:C332"/>
    <mergeCell ref="A337:C340"/>
    <mergeCell ref="D337:D340"/>
    <mergeCell ref="E337:E338"/>
    <mergeCell ref="F337:F338"/>
    <mergeCell ref="G337:I337"/>
    <mergeCell ref="J337:K337"/>
    <mergeCell ref="J338:K338"/>
    <mergeCell ref="J339:K340"/>
    <mergeCell ref="A341:C341"/>
    <mergeCell ref="D341:K341"/>
    <mergeCell ref="D342:H343"/>
    <mergeCell ref="I342:J343"/>
    <mergeCell ref="K342:K343"/>
    <mergeCell ref="A344:C347"/>
    <mergeCell ref="E344:E345"/>
    <mergeCell ref="F344:F345"/>
    <mergeCell ref="G344:I344"/>
    <mergeCell ref="J344:K345"/>
    <mergeCell ref="H345:I345"/>
    <mergeCell ref="H346:I346"/>
    <mergeCell ref="J346:K347"/>
    <mergeCell ref="H347:I347"/>
    <mergeCell ref="A342:C343"/>
    <mergeCell ref="D348:K349"/>
    <mergeCell ref="A350:C353"/>
    <mergeCell ref="D350:D353"/>
    <mergeCell ref="E350:E351"/>
    <mergeCell ref="F350:F351"/>
    <mergeCell ref="G350:I350"/>
    <mergeCell ref="J350:K351"/>
    <mergeCell ref="J352:K353"/>
    <mergeCell ref="A348:C349"/>
    <mergeCell ref="A354:C354"/>
    <mergeCell ref="D354:K354"/>
    <mergeCell ref="D355:H356"/>
    <mergeCell ref="I355:J356"/>
    <mergeCell ref="K355:K356"/>
    <mergeCell ref="A357:C360"/>
    <mergeCell ref="D357:D360"/>
    <mergeCell ref="E357:E358"/>
    <mergeCell ref="F357:F358"/>
    <mergeCell ref="G357:I357"/>
    <mergeCell ref="J357:K358"/>
    <mergeCell ref="H358:I358"/>
    <mergeCell ref="H359:I359"/>
    <mergeCell ref="J359:K360"/>
    <mergeCell ref="H360:I360"/>
    <mergeCell ref="A355:C356"/>
    <mergeCell ref="A361:C364"/>
    <mergeCell ref="D361:D364"/>
    <mergeCell ref="E361:E362"/>
    <mergeCell ref="F361:F362"/>
    <mergeCell ref="G361:I361"/>
    <mergeCell ref="J361:K362"/>
    <mergeCell ref="H362:I362"/>
    <mergeCell ref="H363:I363"/>
    <mergeCell ref="J363:K364"/>
    <mergeCell ref="H364:I364"/>
    <mergeCell ref="D365:K366"/>
    <mergeCell ref="A367:C370"/>
    <mergeCell ref="D367:D370"/>
    <mergeCell ref="E367:E368"/>
    <mergeCell ref="F367:F368"/>
    <mergeCell ref="G367:I367"/>
    <mergeCell ref="J367:K368"/>
    <mergeCell ref="J369:K370"/>
    <mergeCell ref="A365:C366"/>
    <mergeCell ref="J381:K382"/>
    <mergeCell ref="H382:I382"/>
    <mergeCell ref="H383:I383"/>
    <mergeCell ref="J383:K384"/>
    <mergeCell ref="H384:I384"/>
    <mergeCell ref="A379:C380"/>
    <mergeCell ref="A371:C371"/>
    <mergeCell ref="D371:K371"/>
    <mergeCell ref="D372:K373"/>
    <mergeCell ref="D374:D377"/>
    <mergeCell ref="E374:E375"/>
    <mergeCell ref="F374:F375"/>
    <mergeCell ref="G374:I374"/>
    <mergeCell ref="J374:K375"/>
    <mergeCell ref="J376:K377"/>
    <mergeCell ref="A372:C373"/>
    <mergeCell ref="A374:C377"/>
    <mergeCell ref="A395:C395"/>
    <mergeCell ref="D395:K395"/>
    <mergeCell ref="D299:K299"/>
    <mergeCell ref="A299:C299"/>
    <mergeCell ref="D169:K169"/>
    <mergeCell ref="A169:C169"/>
    <mergeCell ref="D391:D394"/>
    <mergeCell ref="E391:E392"/>
    <mergeCell ref="F391:F392"/>
    <mergeCell ref="G391:I391"/>
    <mergeCell ref="J391:K391"/>
    <mergeCell ref="J392:K392"/>
    <mergeCell ref="J393:K394"/>
    <mergeCell ref="D389:K390"/>
    <mergeCell ref="A385:C388"/>
    <mergeCell ref="D385:D388"/>
    <mergeCell ref="E385:E386"/>
    <mergeCell ref="F385:F386"/>
    <mergeCell ref="G385:I385"/>
    <mergeCell ref="J385:K386"/>
    <mergeCell ref="H386:I386"/>
    <mergeCell ref="H387:I387"/>
    <mergeCell ref="J387:K388"/>
    <mergeCell ref="H388:I388"/>
    <mergeCell ref="A18:C21"/>
    <mergeCell ref="A23:C24"/>
    <mergeCell ref="A25:C28"/>
    <mergeCell ref="A30:C31"/>
    <mergeCell ref="A32:C35"/>
    <mergeCell ref="A37:C40"/>
    <mergeCell ref="A41:C44"/>
    <mergeCell ref="A46:C47"/>
    <mergeCell ref="A48:C51"/>
    <mergeCell ref="A22:C22"/>
    <mergeCell ref="A68:C69"/>
    <mergeCell ref="A70:C73"/>
    <mergeCell ref="A74:C77"/>
    <mergeCell ref="A91:C94"/>
    <mergeCell ref="A97:C100"/>
    <mergeCell ref="A101:C104"/>
    <mergeCell ref="A134:C135"/>
    <mergeCell ref="A136:C139"/>
    <mergeCell ref="A140:C143"/>
    <mergeCell ref="A78:C78"/>
    <mergeCell ref="A79:C79"/>
    <mergeCell ref="A80:C83"/>
    <mergeCell ref="A84:C87"/>
    <mergeCell ref="A112:C112"/>
    <mergeCell ref="A118:C121"/>
    <mergeCell ref="A123:C123"/>
    <mergeCell ref="A133:C133"/>
    <mergeCell ref="A88:C88"/>
    <mergeCell ref="A389:C390"/>
    <mergeCell ref="A391:C394"/>
    <mergeCell ref="D344:D347"/>
    <mergeCell ref="D149:D152"/>
    <mergeCell ref="A144:C147"/>
    <mergeCell ref="A170:C171"/>
    <mergeCell ref="A176:C177"/>
    <mergeCell ref="A183:C184"/>
    <mergeCell ref="A189:C192"/>
    <mergeCell ref="A194:C195"/>
    <mergeCell ref="A196:C199"/>
    <mergeCell ref="A200:C203"/>
    <mergeCell ref="A204:C205"/>
    <mergeCell ref="D164:D167"/>
    <mergeCell ref="A378:C378"/>
    <mergeCell ref="D378:K378"/>
    <mergeCell ref="D379:H380"/>
    <mergeCell ref="I379:J380"/>
    <mergeCell ref="K379:K380"/>
    <mergeCell ref="A381:C384"/>
    <mergeCell ref="D381:D384"/>
    <mergeCell ref="E381:E382"/>
    <mergeCell ref="F381:F382"/>
    <mergeCell ref="G381:I38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LogFrame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IRSD dep</dc:creator>
  <cp:lastModifiedBy>admin</cp:lastModifiedBy>
  <dcterms:created xsi:type="dcterms:W3CDTF">2015-06-05T18:17:20Z</dcterms:created>
  <dcterms:modified xsi:type="dcterms:W3CDTF">2022-10-26T13:06:44Z</dcterms:modified>
</cp:coreProperties>
</file>